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定時制\30 教職員\02 狩野\２０高社研\"/>
    </mc:Choice>
  </mc:AlternateContent>
  <bookViews>
    <workbookView xWindow="930" yWindow="0" windowWidth="19560" windowHeight="8115" tabRatio="575" activeTab="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11" i="3" l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 s="1"/>
  <c r="K191" i="3" s="1"/>
  <c r="K10" i="3"/>
  <c r="K5" i="3"/>
  <c r="K6" i="3" s="1"/>
  <c r="K7" i="3" s="1"/>
  <c r="K8" i="3" s="1"/>
  <c r="K4" i="3"/>
  <c r="I191" i="3"/>
</calcChain>
</file>

<file path=xl/sharedStrings.xml><?xml version="1.0" encoding="utf-8"?>
<sst xmlns="http://schemas.openxmlformats.org/spreadsheetml/2006/main" count="1074" uniqueCount="656">
  <si>
    <t>　北川辺</t>
  </si>
  <si>
    <t>　行田</t>
  </si>
  <si>
    <t>　加須</t>
  </si>
  <si>
    <t>　大利根・栗橋</t>
  </si>
  <si>
    <t>　久喜</t>
  </si>
  <si>
    <t>　東秩父</t>
  </si>
  <si>
    <t>　小川</t>
  </si>
  <si>
    <t>　吹上</t>
  </si>
  <si>
    <t>　騎西</t>
  </si>
  <si>
    <t>　鷲宮</t>
  </si>
  <si>
    <t>　松山</t>
  </si>
  <si>
    <t>　鴻巣</t>
  </si>
  <si>
    <t>　宮代・杉戸</t>
  </si>
  <si>
    <t>　高坂</t>
  </si>
  <si>
    <t>　菖蒲</t>
  </si>
  <si>
    <t>　中津川</t>
  </si>
  <si>
    <t>　坂戸</t>
  </si>
  <si>
    <t>　庄和</t>
  </si>
  <si>
    <t>　鶴ヶ島</t>
  </si>
  <si>
    <t>　上尾</t>
  </si>
  <si>
    <t>　正丸・吾野　　　　　　　　</t>
  </si>
  <si>
    <t>　平方・指扇</t>
  </si>
  <si>
    <t>　岩槻</t>
  </si>
  <si>
    <t>　牛島</t>
  </si>
  <si>
    <t>　高麗・日高</t>
  </si>
  <si>
    <t>　武里・千間</t>
  </si>
  <si>
    <t>　松伏</t>
  </si>
  <si>
    <t>　名栗</t>
  </si>
  <si>
    <t>　狭山</t>
  </si>
  <si>
    <t>　三芳</t>
  </si>
  <si>
    <t>　与野</t>
  </si>
  <si>
    <t>　見沼</t>
  </si>
  <si>
    <t>　美園</t>
  </si>
  <si>
    <t>　吉川</t>
  </si>
  <si>
    <t>　三冨</t>
  </si>
  <si>
    <t>　志木</t>
  </si>
  <si>
    <t>　安行</t>
  </si>
  <si>
    <t>　美南・新三郷</t>
  </si>
  <si>
    <t>　朝霞</t>
  </si>
  <si>
    <t>　鳩ヶ谷</t>
  </si>
  <si>
    <t>　三郷</t>
  </si>
  <si>
    <t>　小手指</t>
  </si>
  <si>
    <t>　戸田</t>
  </si>
  <si>
    <t>　草加</t>
  </si>
  <si>
    <t>　八潮</t>
  </si>
  <si>
    <t>　狭山湖</t>
  </si>
  <si>
    <t>　新座</t>
  </si>
  <si>
    <t>　羽生</t>
    <phoneticPr fontId="1"/>
  </si>
  <si>
    <t>北</t>
    <rPh sb="0" eb="1">
      <t>キタ</t>
    </rPh>
    <phoneticPr fontId="1"/>
  </si>
  <si>
    <t>東</t>
    <rPh sb="0" eb="1">
      <t>ヒガシ</t>
    </rPh>
    <phoneticPr fontId="1"/>
  </si>
  <si>
    <t>西</t>
    <rPh sb="0" eb="1">
      <t>ニシ</t>
    </rPh>
    <phoneticPr fontId="1"/>
  </si>
  <si>
    <t>南</t>
    <rPh sb="0" eb="1">
      <t>ミナミ</t>
    </rPh>
    <phoneticPr fontId="1"/>
  </si>
  <si>
    <t>地域</t>
    <rPh sb="0" eb="2">
      <t>チイキ</t>
    </rPh>
    <phoneticPr fontId="1"/>
  </si>
  <si>
    <t>地区</t>
    <rPh sb="0" eb="2">
      <t>チク</t>
    </rPh>
    <phoneticPr fontId="1"/>
  </si>
  <si>
    <t>秩父</t>
    <rPh sb="0" eb="2">
      <t>チチブ</t>
    </rPh>
    <phoneticPr fontId="1"/>
  </si>
  <si>
    <t>　妻沼</t>
    <rPh sb="1" eb="3">
      <t>メヌマ</t>
    </rPh>
    <phoneticPr fontId="1"/>
  </si>
  <si>
    <t>　三峰・大滝</t>
    <phoneticPr fontId="1"/>
  </si>
  <si>
    <t>　雁坂・栃本</t>
    <phoneticPr fontId="1"/>
  </si>
  <si>
    <t>　吉田</t>
    <phoneticPr fontId="1"/>
  </si>
  <si>
    <t>　小鹿野</t>
    <phoneticPr fontId="1"/>
  </si>
  <si>
    <t>１次産業</t>
    <rPh sb="1" eb="2">
      <t>ジ</t>
    </rPh>
    <rPh sb="2" eb="4">
      <t>サンギョウ</t>
    </rPh>
    <phoneticPr fontId="1"/>
  </si>
  <si>
    <t>２次産業</t>
    <rPh sb="1" eb="2">
      <t>ジ</t>
    </rPh>
    <rPh sb="2" eb="4">
      <t>サンギョウ</t>
    </rPh>
    <phoneticPr fontId="1"/>
  </si>
  <si>
    <t>３次産業</t>
    <rPh sb="1" eb="2">
      <t>ジ</t>
    </rPh>
    <rPh sb="2" eb="4">
      <t>サンギョウ</t>
    </rPh>
    <phoneticPr fontId="1"/>
  </si>
  <si>
    <t>立地論</t>
    <rPh sb="0" eb="2">
      <t>リッチ</t>
    </rPh>
    <rPh sb="2" eb="3">
      <t>ロン</t>
    </rPh>
    <phoneticPr fontId="1"/>
  </si>
  <si>
    <t>交通論</t>
    <rPh sb="0" eb="2">
      <t>コウツウ</t>
    </rPh>
    <rPh sb="2" eb="3">
      <t>ロン</t>
    </rPh>
    <phoneticPr fontId="1"/>
  </si>
  <si>
    <t>都市論</t>
    <rPh sb="0" eb="3">
      <t>トシロン</t>
    </rPh>
    <phoneticPr fontId="1"/>
  </si>
  <si>
    <t>自然地理学</t>
    <rPh sb="0" eb="2">
      <t>シゼン</t>
    </rPh>
    <rPh sb="2" eb="5">
      <t>チリガク</t>
    </rPh>
    <phoneticPr fontId="1"/>
  </si>
  <si>
    <t>農林漁業地理</t>
    <rPh sb="0" eb="2">
      <t>ノウリン</t>
    </rPh>
    <rPh sb="2" eb="4">
      <t>ギョギョウ</t>
    </rPh>
    <rPh sb="4" eb="6">
      <t>チリ</t>
    </rPh>
    <phoneticPr fontId="1"/>
  </si>
  <si>
    <t>鉱工業地理</t>
    <rPh sb="0" eb="3">
      <t>コウコウギョウ</t>
    </rPh>
    <rPh sb="3" eb="5">
      <t>チリ</t>
    </rPh>
    <phoneticPr fontId="1"/>
  </si>
  <si>
    <t>商業地理</t>
    <rPh sb="0" eb="2">
      <t>ショウギョウ</t>
    </rPh>
    <rPh sb="2" eb="4">
      <t>チリ</t>
    </rPh>
    <phoneticPr fontId="1"/>
  </si>
  <si>
    <t>地域社会学</t>
    <rPh sb="0" eb="2">
      <t>チイキ</t>
    </rPh>
    <rPh sb="2" eb="5">
      <t>シャカイガク</t>
    </rPh>
    <phoneticPr fontId="1"/>
  </si>
  <si>
    <t>歴史地理学</t>
    <rPh sb="0" eb="2">
      <t>レキシ</t>
    </rPh>
    <rPh sb="2" eb="5">
      <t>チリガク</t>
    </rPh>
    <phoneticPr fontId="1"/>
  </si>
  <si>
    <t>産業地理学</t>
    <rPh sb="0" eb="2">
      <t>サンギョウ</t>
    </rPh>
    <rPh sb="2" eb="5">
      <t>チリガク</t>
    </rPh>
    <phoneticPr fontId="1"/>
  </si>
  <si>
    <t>交通地理学</t>
    <rPh sb="0" eb="2">
      <t>コウツウ</t>
    </rPh>
    <rPh sb="2" eb="5">
      <t>チリガク</t>
    </rPh>
    <phoneticPr fontId="1"/>
  </si>
  <si>
    <t>都市地理学</t>
    <rPh sb="0" eb="2">
      <t>トシ</t>
    </rPh>
    <rPh sb="2" eb="5">
      <t>チリガク</t>
    </rPh>
    <phoneticPr fontId="1"/>
  </si>
  <si>
    <t>　秩父①</t>
    <phoneticPr fontId="1"/>
  </si>
  <si>
    <t>　秩父②</t>
    <rPh sb="1" eb="3">
      <t>チチブ</t>
    </rPh>
    <phoneticPr fontId="1"/>
  </si>
  <si>
    <t>　川越①</t>
    <phoneticPr fontId="1"/>
  </si>
  <si>
    <t>　川越②</t>
    <phoneticPr fontId="1"/>
  </si>
  <si>
    <t>　浦和①</t>
    <phoneticPr fontId="1"/>
  </si>
  <si>
    <t>　浦和②</t>
    <phoneticPr fontId="1"/>
  </si>
  <si>
    <t>　川口①</t>
    <phoneticPr fontId="1"/>
  </si>
  <si>
    <t>　川口②</t>
    <phoneticPr fontId="1"/>
  </si>
  <si>
    <t>　大宮①</t>
    <phoneticPr fontId="1"/>
  </si>
  <si>
    <t>　大宮②</t>
    <phoneticPr fontId="1"/>
  </si>
  <si>
    <t>　蕨・西川口</t>
    <rPh sb="3" eb="6">
      <t>ニシカワグチ</t>
    </rPh>
    <phoneticPr fontId="1"/>
  </si>
  <si>
    <t>　春日部①</t>
    <phoneticPr fontId="1"/>
  </si>
  <si>
    <t>　春日部②</t>
    <phoneticPr fontId="1"/>
  </si>
  <si>
    <t>　越ヶ谷①</t>
    <phoneticPr fontId="1"/>
  </si>
  <si>
    <t>　越ヶ谷②</t>
    <phoneticPr fontId="1"/>
  </si>
  <si>
    <t>　熊谷①</t>
    <phoneticPr fontId="1"/>
  </si>
  <si>
    <t>　熊谷②</t>
    <phoneticPr fontId="1"/>
  </si>
  <si>
    <t>　本庄</t>
    <rPh sb="1" eb="3">
      <t>ホンジョウ</t>
    </rPh>
    <phoneticPr fontId="1"/>
  </si>
  <si>
    <t>社会・国際関係</t>
    <rPh sb="0" eb="2">
      <t>シャカイ</t>
    </rPh>
    <rPh sb="3" eb="5">
      <t>コクサイ</t>
    </rPh>
    <rPh sb="5" eb="7">
      <t>カンケイ</t>
    </rPh>
    <phoneticPr fontId="1"/>
  </si>
  <si>
    <t>歴史・遺跡関係</t>
    <rPh sb="0" eb="2">
      <t>レキシ</t>
    </rPh>
    <rPh sb="3" eb="5">
      <t>イセキ</t>
    </rPh>
    <rPh sb="5" eb="7">
      <t>カンケイ</t>
    </rPh>
    <phoneticPr fontId="1"/>
  </si>
  <si>
    <t>地形・地質関係</t>
    <rPh sb="0" eb="2">
      <t>チケイ</t>
    </rPh>
    <rPh sb="3" eb="5">
      <t>チシツ</t>
    </rPh>
    <rPh sb="5" eb="7">
      <t>カンケイ</t>
    </rPh>
    <phoneticPr fontId="1"/>
  </si>
  <si>
    <t>気候・気象関係</t>
    <rPh sb="0" eb="2">
      <t>キコウ</t>
    </rPh>
    <rPh sb="3" eb="5">
      <t>キショウ</t>
    </rPh>
    <rPh sb="5" eb="7">
      <t>カンケイ</t>
    </rPh>
    <phoneticPr fontId="1"/>
  </si>
  <si>
    <t>　花園・川本</t>
    <rPh sb="4" eb="6">
      <t>カワモト</t>
    </rPh>
    <phoneticPr fontId="1"/>
  </si>
  <si>
    <t>　吉見・川島</t>
    <rPh sb="1" eb="3">
      <t>ヨシミ</t>
    </rPh>
    <rPh sb="4" eb="6">
      <t>カワシマ</t>
    </rPh>
    <phoneticPr fontId="1"/>
  </si>
  <si>
    <t>　所沢①</t>
    <phoneticPr fontId="1"/>
  </si>
  <si>
    <t>　所沢②</t>
    <phoneticPr fontId="1"/>
  </si>
  <si>
    <t>　和光・白子</t>
    <rPh sb="4" eb="6">
      <t>シラコ</t>
    </rPh>
    <phoneticPr fontId="1"/>
  </si>
  <si>
    <t>　蓮田・白岡</t>
    <rPh sb="4" eb="6">
      <t>シラオカ</t>
    </rPh>
    <phoneticPr fontId="1"/>
  </si>
  <si>
    <t>　上福岡・ふじみ野</t>
    <rPh sb="1" eb="4">
      <t>カミフクオカ</t>
    </rPh>
    <rPh sb="8" eb="9">
      <t>ノ</t>
    </rPh>
    <phoneticPr fontId="1"/>
  </si>
  <si>
    <t>　越生・毛呂山</t>
    <rPh sb="4" eb="7">
      <t>モロヤマ</t>
    </rPh>
    <phoneticPr fontId="1"/>
  </si>
  <si>
    <t>　寄居</t>
    <phoneticPr fontId="1"/>
  </si>
  <si>
    <t>　男衾・鉢形</t>
    <rPh sb="1" eb="3">
      <t>オブスマ</t>
    </rPh>
    <rPh sb="4" eb="6">
      <t>ハチガタ</t>
    </rPh>
    <phoneticPr fontId="1"/>
  </si>
  <si>
    <t>　嵐山・つきのわ</t>
    <phoneticPr fontId="1"/>
  </si>
  <si>
    <t>　蒲生・新越谷</t>
    <rPh sb="4" eb="7">
      <t>シンコシガヤ</t>
    </rPh>
    <phoneticPr fontId="1"/>
  </si>
  <si>
    <t>　松原・新田</t>
    <rPh sb="1" eb="3">
      <t>マツバラ</t>
    </rPh>
    <rPh sb="4" eb="6">
      <t>シンデン</t>
    </rPh>
    <phoneticPr fontId="1"/>
  </si>
  <si>
    <t>　的場・霞ヶ関</t>
    <rPh sb="1" eb="3">
      <t>マトバ</t>
    </rPh>
    <rPh sb="4" eb="7">
      <t>カスミガセキ</t>
    </rPh>
    <phoneticPr fontId="1"/>
  </si>
  <si>
    <t>　入間・金子</t>
    <rPh sb="4" eb="6">
      <t>カネコ</t>
    </rPh>
    <phoneticPr fontId="1"/>
  </si>
  <si>
    <t>　原市・伊奈</t>
    <rPh sb="4" eb="6">
      <t>イナ</t>
    </rPh>
    <phoneticPr fontId="1"/>
  </si>
  <si>
    <t>　横瀬・芦ヶ久保</t>
    <rPh sb="4" eb="8">
      <t>アシガクボ</t>
    </rPh>
    <phoneticPr fontId="1"/>
  </si>
  <si>
    <t>　皆野・黒谷</t>
    <rPh sb="4" eb="6">
      <t>クロヤ</t>
    </rPh>
    <phoneticPr fontId="1"/>
  </si>
  <si>
    <t>　荒川・武甲・浦山</t>
    <rPh sb="1" eb="3">
      <t>アラカワ</t>
    </rPh>
    <phoneticPr fontId="1"/>
  </si>
  <si>
    <t>　影森・長尾根</t>
    <rPh sb="4" eb="7">
      <t>ナガオネ</t>
    </rPh>
    <phoneticPr fontId="1"/>
  </si>
  <si>
    <t>　長瀞・野上</t>
    <rPh sb="4" eb="6">
      <t>ノガミ</t>
    </rPh>
    <phoneticPr fontId="1"/>
  </si>
  <si>
    <t>規模</t>
    <rPh sb="0" eb="2">
      <t>キボ</t>
    </rPh>
    <phoneticPr fontId="1"/>
  </si>
  <si>
    <t>自転車</t>
    <rPh sb="0" eb="3">
      <t>ジテンシャ</t>
    </rPh>
    <phoneticPr fontId="1"/>
  </si>
  <si>
    <t>登山</t>
    <rPh sb="0" eb="2">
      <t>トザン</t>
    </rPh>
    <phoneticPr fontId="1"/>
  </si>
  <si>
    <t>街歩き</t>
    <rPh sb="0" eb="1">
      <t>マチ</t>
    </rPh>
    <rPh sb="1" eb="2">
      <t>アル</t>
    </rPh>
    <phoneticPr fontId="1"/>
  </si>
  <si>
    <t>凡例</t>
    <rPh sb="0" eb="2">
      <t>ハンレイ</t>
    </rPh>
    <phoneticPr fontId="1"/>
  </si>
  <si>
    <t>東</t>
    <rPh sb="0" eb="1">
      <t>トウ</t>
    </rPh>
    <phoneticPr fontId="1"/>
  </si>
  <si>
    <t>西</t>
    <rPh sb="0" eb="1">
      <t>ザイ</t>
    </rPh>
    <phoneticPr fontId="1"/>
  </si>
  <si>
    <t>南</t>
    <rPh sb="0" eb="1">
      <t>ナン</t>
    </rPh>
    <phoneticPr fontId="1"/>
  </si>
  <si>
    <t>北</t>
    <rPh sb="0" eb="1">
      <t>ボク</t>
    </rPh>
    <phoneticPr fontId="1"/>
  </si>
  <si>
    <t>秩父</t>
    <rPh sb="0" eb="2">
      <t>チチブ</t>
    </rPh>
    <phoneticPr fontId="1"/>
  </si>
  <si>
    <t>元小山川</t>
    <rPh sb="0" eb="1">
      <t>モト</t>
    </rPh>
    <rPh sb="1" eb="3">
      <t>コヤマ</t>
    </rPh>
    <rPh sb="3" eb="4">
      <t>ガワ</t>
    </rPh>
    <phoneticPr fontId="1"/>
  </si>
  <si>
    <t>旧警察署</t>
    <rPh sb="0" eb="1">
      <t>キュウ</t>
    </rPh>
    <rPh sb="1" eb="3">
      <t>ケイサツ</t>
    </rPh>
    <rPh sb="3" eb="4">
      <t>ショ</t>
    </rPh>
    <phoneticPr fontId="1"/>
  </si>
  <si>
    <t>蔵の街</t>
    <rPh sb="0" eb="1">
      <t>クラ</t>
    </rPh>
    <rPh sb="2" eb="3">
      <t>マチ</t>
    </rPh>
    <phoneticPr fontId="1"/>
  </si>
  <si>
    <t>本庄商業銀行</t>
    <rPh sb="0" eb="2">
      <t>ホンジョウ</t>
    </rPh>
    <rPh sb="2" eb="4">
      <t>ショウギョウ</t>
    </rPh>
    <rPh sb="4" eb="6">
      <t>ギンコウ</t>
    </rPh>
    <phoneticPr fontId="1"/>
  </si>
  <si>
    <t>安養院・本陣・久城堀・諸井家</t>
    <rPh sb="0" eb="1">
      <t>アン</t>
    </rPh>
    <rPh sb="1" eb="2">
      <t>ヨウ</t>
    </rPh>
    <rPh sb="2" eb="3">
      <t>イン</t>
    </rPh>
    <rPh sb="4" eb="6">
      <t>ホンジン</t>
    </rPh>
    <rPh sb="7" eb="9">
      <t>クジョウ</t>
    </rPh>
    <rPh sb="9" eb="10">
      <t>ホリ</t>
    </rPh>
    <rPh sb="11" eb="14">
      <t>モロイケ</t>
    </rPh>
    <phoneticPr fontId="1"/>
  </si>
  <si>
    <t>越谷市役所</t>
    <rPh sb="0" eb="5">
      <t>コシガヤシヤクショ</t>
    </rPh>
    <phoneticPr fontId="1"/>
  </si>
  <si>
    <t>越谷駅・北越谷駅</t>
    <rPh sb="0" eb="2">
      <t>コシガヤ</t>
    </rPh>
    <rPh sb="2" eb="3">
      <t>エキ</t>
    </rPh>
    <rPh sb="4" eb="8">
      <t>キタコシガヤエキ</t>
    </rPh>
    <phoneticPr fontId="1"/>
  </si>
  <si>
    <t>久伊豆神社・越谷御殿</t>
    <rPh sb="0" eb="1">
      <t>ヒサ</t>
    </rPh>
    <rPh sb="1" eb="3">
      <t>イズ</t>
    </rPh>
    <rPh sb="3" eb="5">
      <t>ジンジャ</t>
    </rPh>
    <rPh sb="6" eb="8">
      <t>コシガヤ</t>
    </rPh>
    <rPh sb="8" eb="10">
      <t>ゴテン</t>
    </rPh>
    <phoneticPr fontId="1"/>
  </si>
  <si>
    <t>元荒川・香取神社</t>
    <rPh sb="0" eb="1">
      <t>モト</t>
    </rPh>
    <rPh sb="1" eb="3">
      <t>アラカワ</t>
    </rPh>
    <rPh sb="4" eb="6">
      <t>カトリ</t>
    </rPh>
    <rPh sb="6" eb="8">
      <t>ジンジャ</t>
    </rPh>
    <phoneticPr fontId="1"/>
  </si>
  <si>
    <t>瓦曽根溜井・逆川</t>
    <rPh sb="0" eb="3">
      <t>カワラゾネ</t>
    </rPh>
    <rPh sb="3" eb="4">
      <t>タメ</t>
    </rPh>
    <rPh sb="4" eb="5">
      <t>イ</t>
    </rPh>
    <rPh sb="6" eb="8">
      <t>サカサガワ</t>
    </rPh>
    <phoneticPr fontId="1"/>
  </si>
  <si>
    <t>大沢橋</t>
    <rPh sb="0" eb="2">
      <t>オオサワ</t>
    </rPh>
    <rPh sb="2" eb="3">
      <t>バシ</t>
    </rPh>
    <phoneticPr fontId="1"/>
  </si>
  <si>
    <t>大澤宿</t>
    <rPh sb="0" eb="2">
      <t>オオサワ</t>
    </rPh>
    <rPh sb="2" eb="3">
      <t>ジュク</t>
    </rPh>
    <phoneticPr fontId="1"/>
  </si>
  <si>
    <t>今宮神社</t>
    <rPh sb="0" eb="2">
      <t>イマミヤ</t>
    </rPh>
    <rPh sb="2" eb="4">
      <t>ジンジャ</t>
    </rPh>
    <phoneticPr fontId="1"/>
  </si>
  <si>
    <t>下平通り</t>
    <rPh sb="0" eb="1">
      <t>モト</t>
    </rPh>
    <rPh sb="1" eb="2">
      <t>ヒラ</t>
    </rPh>
    <rPh sb="2" eb="3">
      <t>ドオ</t>
    </rPh>
    <phoneticPr fontId="1"/>
  </si>
  <si>
    <t>花街跡</t>
    <rPh sb="0" eb="2">
      <t>カガイ</t>
    </rPh>
    <rPh sb="2" eb="3">
      <t>アト</t>
    </rPh>
    <phoneticPr fontId="1"/>
  </si>
  <si>
    <t>本町通・矢尾百貨店・買継ぎ通り</t>
    <rPh sb="0" eb="3">
      <t>ホンチョウドオリ</t>
    </rPh>
    <rPh sb="4" eb="6">
      <t>ヤオ</t>
    </rPh>
    <rPh sb="6" eb="9">
      <t>ヒャッカテン</t>
    </rPh>
    <rPh sb="10" eb="11">
      <t>カイ</t>
    </rPh>
    <rPh sb="11" eb="12">
      <t>ツ</t>
    </rPh>
    <rPh sb="13" eb="14">
      <t>ドオ</t>
    </rPh>
    <phoneticPr fontId="1"/>
  </si>
  <si>
    <t>地理部会巡検記録</t>
    <rPh sb="0" eb="2">
      <t>チリ</t>
    </rPh>
    <rPh sb="2" eb="4">
      <t>ブカイ</t>
    </rPh>
    <rPh sb="4" eb="6">
      <t>ジュンケン</t>
    </rPh>
    <rPh sb="6" eb="8">
      <t>キロク</t>
    </rPh>
    <phoneticPr fontId="1"/>
  </si>
  <si>
    <t>２学期研究会巡検・全地研大会半日巡検（２００７年）</t>
    <rPh sb="1" eb="3">
      <t>ガッキ</t>
    </rPh>
    <rPh sb="3" eb="6">
      <t>ケンキュウカイ</t>
    </rPh>
    <rPh sb="6" eb="8">
      <t>ジュンケン</t>
    </rPh>
    <rPh sb="9" eb="10">
      <t>ゼン</t>
    </rPh>
    <rPh sb="10" eb="12">
      <t>チケン</t>
    </rPh>
    <rPh sb="12" eb="14">
      <t>タイカイ</t>
    </rPh>
    <rPh sb="14" eb="16">
      <t>ハンニチ</t>
    </rPh>
    <rPh sb="16" eb="18">
      <t>ジュンケン</t>
    </rPh>
    <rPh sb="23" eb="24">
      <t>ネン</t>
    </rPh>
    <phoneticPr fontId="1"/>
  </si>
  <si>
    <t>管外視察・全地研大会１日巡検（２００７年）</t>
    <rPh sb="0" eb="2">
      <t>カンガイ</t>
    </rPh>
    <rPh sb="2" eb="4">
      <t>シサツ</t>
    </rPh>
    <rPh sb="5" eb="6">
      <t>ゼン</t>
    </rPh>
    <rPh sb="6" eb="8">
      <t>チケン</t>
    </rPh>
    <rPh sb="8" eb="10">
      <t>タイカイ</t>
    </rPh>
    <rPh sb="11" eb="12">
      <t>ニチ</t>
    </rPh>
    <rPh sb="12" eb="14">
      <t>ジュンケン</t>
    </rPh>
    <rPh sb="19" eb="20">
      <t>ネン</t>
    </rPh>
    <phoneticPr fontId="1"/>
  </si>
  <si>
    <t>北＋西</t>
    <rPh sb="0" eb="1">
      <t>キタ</t>
    </rPh>
    <rPh sb="2" eb="3">
      <t>ニシ</t>
    </rPh>
    <phoneticPr fontId="1"/>
  </si>
  <si>
    <t>ｈ３０</t>
    <phoneticPr fontId="1"/>
  </si>
  <si>
    <t>東＋南</t>
    <rPh sb="0" eb="1">
      <t>ヒガシ</t>
    </rPh>
    <rPh sb="2" eb="3">
      <t>ミナミ</t>
    </rPh>
    <phoneticPr fontId="1"/>
  </si>
  <si>
    <t>防災と街づくり～常総市・つくば市を巡る～</t>
    <rPh sb="8" eb="10">
      <t>ジョウソウ</t>
    </rPh>
    <rPh sb="10" eb="11">
      <t>シ</t>
    </rPh>
    <rPh sb="15" eb="16">
      <t>シ</t>
    </rPh>
    <rPh sb="17" eb="18">
      <t>メグ</t>
    </rPh>
    <phoneticPr fontId="1"/>
  </si>
  <si>
    <t>道</t>
    <rPh sb="0" eb="1">
      <t>ミチ</t>
    </rPh>
    <phoneticPr fontId="1"/>
  </si>
  <si>
    <t>（久喜幸手圏央道）</t>
    <rPh sb="1" eb="3">
      <t>クキ</t>
    </rPh>
    <rPh sb="3" eb="5">
      <t>サッテ</t>
    </rPh>
    <rPh sb="5" eb="8">
      <t>ケンオウドウ</t>
    </rPh>
    <phoneticPr fontId="1"/>
  </si>
  <si>
    <t>街</t>
    <rPh sb="0" eb="1">
      <t>マチ</t>
    </rPh>
    <phoneticPr fontId="1"/>
  </si>
  <si>
    <t>常総市役所</t>
    <rPh sb="0" eb="2">
      <t>ジョウソウ</t>
    </rPh>
    <rPh sb="2" eb="3">
      <t>シ</t>
    </rPh>
    <rPh sb="3" eb="5">
      <t>ヤクショ</t>
    </rPh>
    <phoneticPr fontId="1"/>
  </si>
  <si>
    <t>地</t>
    <rPh sb="0" eb="1">
      <t>チ</t>
    </rPh>
    <phoneticPr fontId="1"/>
  </si>
  <si>
    <t>鬼怒川工事事務所</t>
    <rPh sb="0" eb="3">
      <t>キヌガワ</t>
    </rPh>
    <rPh sb="3" eb="5">
      <t>コウジ</t>
    </rPh>
    <rPh sb="5" eb="7">
      <t>ジム</t>
    </rPh>
    <rPh sb="7" eb="8">
      <t>ショ</t>
    </rPh>
    <phoneticPr fontId="1"/>
  </si>
  <si>
    <t>社</t>
    <rPh sb="0" eb="1">
      <t>シャ</t>
    </rPh>
    <phoneticPr fontId="1"/>
  </si>
  <si>
    <t>つくば市役所</t>
    <rPh sb="3" eb="6">
      <t>シヤクショ</t>
    </rPh>
    <phoneticPr fontId="1"/>
  </si>
  <si>
    <t>国土地理院</t>
    <rPh sb="0" eb="2">
      <t>コクド</t>
    </rPh>
    <rPh sb="2" eb="4">
      <t>チリ</t>
    </rPh>
    <rPh sb="4" eb="5">
      <t>イン</t>
    </rPh>
    <phoneticPr fontId="1"/>
  </si>
  <si>
    <t>ｈ２９</t>
    <phoneticPr fontId="1"/>
  </si>
  <si>
    <t>西＋北</t>
    <rPh sb="0" eb="1">
      <t>ニシ</t>
    </rPh>
    <rPh sb="2" eb="3">
      <t>キタ</t>
    </rPh>
    <phoneticPr fontId="1"/>
  </si>
  <si>
    <t>国道１６号線をめぐる～国道１６号線を特徴づける防衛施設とニュータウン～</t>
    <phoneticPr fontId="1"/>
  </si>
  <si>
    <t>（川越入間圏央道）</t>
    <rPh sb="1" eb="3">
      <t>カワゴエ</t>
    </rPh>
    <rPh sb="3" eb="5">
      <t>イルマ</t>
    </rPh>
    <rPh sb="5" eb="8">
      <t>ケンオウドウ</t>
    </rPh>
    <phoneticPr fontId="1"/>
  </si>
  <si>
    <t>横田基地</t>
    <rPh sb="0" eb="2">
      <t>ヨコタ</t>
    </rPh>
    <rPh sb="2" eb="4">
      <t>キチ</t>
    </rPh>
    <phoneticPr fontId="1"/>
  </si>
  <si>
    <t>多摩ニュータウン</t>
    <rPh sb="0" eb="2">
      <t>タマ</t>
    </rPh>
    <phoneticPr fontId="1"/>
  </si>
  <si>
    <t>大谷資料館</t>
    <rPh sb="0" eb="2">
      <t>オオヤ</t>
    </rPh>
    <rPh sb="2" eb="5">
      <t>シリョウカン</t>
    </rPh>
    <phoneticPr fontId="1"/>
  </si>
  <si>
    <t>宇都宮市街</t>
    <rPh sb="0" eb="5">
      <t>ウツノミヤシガイ</t>
    </rPh>
    <phoneticPr fontId="1"/>
  </si>
  <si>
    <t>大谷石採掘現場</t>
    <rPh sb="0" eb="2">
      <t>オオヤ</t>
    </rPh>
    <rPh sb="2" eb="3">
      <t>イシ</t>
    </rPh>
    <rPh sb="3" eb="5">
      <t>サイクツ</t>
    </rPh>
    <rPh sb="5" eb="7">
      <t>ゲンバ</t>
    </rPh>
    <phoneticPr fontId="1"/>
  </si>
  <si>
    <t>大谷石加工業者・渡邊様</t>
    <rPh sb="0" eb="2">
      <t>オオヤ</t>
    </rPh>
    <rPh sb="2" eb="3">
      <t>イシ</t>
    </rPh>
    <rPh sb="3" eb="5">
      <t>カコウ</t>
    </rPh>
    <rPh sb="5" eb="7">
      <t>ギョウシャ</t>
    </rPh>
    <rPh sb="8" eb="11">
      <t>ワタナベサマ</t>
    </rPh>
    <phoneticPr fontId="1"/>
  </si>
  <si>
    <t>ｈ２８</t>
    <phoneticPr fontId="1"/>
  </si>
  <si>
    <t>南＋東</t>
    <rPh sb="0" eb="1">
      <t>ミナミ</t>
    </rPh>
    <rPh sb="2" eb="3">
      <t>ヒガシ</t>
    </rPh>
    <phoneticPr fontId="1"/>
  </si>
  <si>
    <t>荒川下流地域の産業と防災②　～隅田川をめぐる歴史・流通・課題～</t>
  </si>
  <si>
    <t>（熊谷堤）</t>
    <rPh sb="1" eb="3">
      <t>クマガイ</t>
    </rPh>
    <rPh sb="3" eb="4">
      <t>ツツミ</t>
    </rPh>
    <phoneticPr fontId="1"/>
  </si>
  <si>
    <t>歴</t>
    <rPh sb="0" eb="1">
      <t>レキ</t>
    </rPh>
    <phoneticPr fontId="1"/>
  </si>
  <si>
    <t>千住宿</t>
    <rPh sb="0" eb="2">
      <t>センジュ</t>
    </rPh>
    <rPh sb="2" eb="3">
      <t>ジュク</t>
    </rPh>
    <phoneticPr fontId="1"/>
  </si>
  <si>
    <t>交</t>
    <rPh sb="0" eb="1">
      <t>コウ</t>
    </rPh>
    <phoneticPr fontId="1"/>
  </si>
  <si>
    <t>隅田川貨物駅</t>
    <rPh sb="0" eb="3">
      <t>スミダガワ</t>
    </rPh>
    <rPh sb="3" eb="6">
      <t>カモツエキ</t>
    </rPh>
    <phoneticPr fontId="1"/>
  </si>
  <si>
    <t>築地場外市場</t>
    <rPh sb="0" eb="2">
      <t>ツキジ</t>
    </rPh>
    <rPh sb="2" eb="4">
      <t>ジョウガイ</t>
    </rPh>
    <rPh sb="4" eb="6">
      <t>シジョウ</t>
    </rPh>
    <phoneticPr fontId="1"/>
  </si>
  <si>
    <t>佃島</t>
    <rPh sb="0" eb="2">
      <t>ツクダジマ</t>
    </rPh>
    <phoneticPr fontId="1"/>
  </si>
  <si>
    <t>（豊洲市場建設地）</t>
    <rPh sb="1" eb="3">
      <t>トヨス</t>
    </rPh>
    <rPh sb="3" eb="5">
      <t>シジョウ</t>
    </rPh>
    <rPh sb="5" eb="8">
      <t>ケンセツチ</t>
    </rPh>
    <phoneticPr fontId="1"/>
  </si>
  <si>
    <t>辰巳水門</t>
    <rPh sb="0" eb="2">
      <t>タツミ</t>
    </rPh>
    <rPh sb="2" eb="4">
      <t>スイモン</t>
    </rPh>
    <phoneticPr fontId="1"/>
  </si>
  <si>
    <t>（荒川下流地域の産業と防災①　～隅田川をめぐる産業・防災～）</t>
    <rPh sb="23" eb="25">
      <t>サンギョウ</t>
    </rPh>
    <rPh sb="26" eb="28">
      <t>ボウサイ</t>
    </rPh>
    <phoneticPr fontId="1"/>
  </si>
  <si>
    <t>川口鋳物工場</t>
    <rPh sb="0" eb="2">
      <t>カワグチ</t>
    </rPh>
    <rPh sb="2" eb="4">
      <t>イモノ</t>
    </rPh>
    <rPh sb="4" eb="6">
      <t>コウジョウ</t>
    </rPh>
    <phoneticPr fontId="1"/>
  </si>
  <si>
    <t>荒川下流事務所</t>
    <rPh sb="0" eb="2">
      <t>アラカワ</t>
    </rPh>
    <rPh sb="2" eb="4">
      <t>カリュウ</t>
    </rPh>
    <rPh sb="4" eb="6">
      <t>ジム</t>
    </rPh>
    <rPh sb="6" eb="7">
      <t>ショ</t>
    </rPh>
    <phoneticPr fontId="1"/>
  </si>
  <si>
    <t>災害支援船</t>
    <rPh sb="0" eb="2">
      <t>サイガイ</t>
    </rPh>
    <rPh sb="2" eb="4">
      <t>シエン</t>
    </rPh>
    <rPh sb="4" eb="5">
      <t>セン</t>
    </rPh>
    <phoneticPr fontId="1"/>
  </si>
  <si>
    <t>中川舟番所資料館</t>
    <rPh sb="0" eb="2">
      <t>ナカガワ</t>
    </rPh>
    <rPh sb="2" eb="3">
      <t>フナ</t>
    </rPh>
    <rPh sb="3" eb="5">
      <t>バンショ</t>
    </rPh>
    <rPh sb="5" eb="8">
      <t>シリョウカン</t>
    </rPh>
    <phoneticPr fontId="1"/>
  </si>
  <si>
    <t>ｈ２７</t>
    <phoneticPr fontId="1"/>
  </si>
  <si>
    <t>埼玉県秩父市荒川・大滝地域の自然と産業の変容</t>
  </si>
  <si>
    <t>浦山ダム</t>
    <rPh sb="0" eb="2">
      <t>ウラヤマ</t>
    </rPh>
    <phoneticPr fontId="1"/>
  </si>
  <si>
    <t>栃本関所</t>
    <rPh sb="0" eb="2">
      <t>トチモト</t>
    </rPh>
    <rPh sb="2" eb="4">
      <t>セキショ</t>
    </rPh>
    <phoneticPr fontId="1"/>
  </si>
  <si>
    <t>工</t>
    <rPh sb="0" eb="1">
      <t>コウ</t>
    </rPh>
    <phoneticPr fontId="1"/>
  </si>
  <si>
    <t>秩父鉱山</t>
    <rPh sb="0" eb="2">
      <t>チチブ</t>
    </rPh>
    <rPh sb="2" eb="4">
      <t>コウザン</t>
    </rPh>
    <phoneticPr fontId="1"/>
  </si>
  <si>
    <t>ｈ２６</t>
    <phoneticPr fontId="1"/>
  </si>
  <si>
    <t>埼玉県東部・新駅開業による開発と元気な街工場</t>
    <rPh sb="0" eb="3">
      <t>サイタマケン</t>
    </rPh>
    <rPh sb="3" eb="5">
      <t>トウブ</t>
    </rPh>
    <rPh sb="6" eb="8">
      <t>シンエキ</t>
    </rPh>
    <rPh sb="8" eb="10">
      <t>カイギョウ</t>
    </rPh>
    <rPh sb="13" eb="15">
      <t>カイハツ</t>
    </rPh>
    <rPh sb="16" eb="18">
      <t>ゲンキ</t>
    </rPh>
    <rPh sb="19" eb="20">
      <t>マチ</t>
    </rPh>
    <rPh sb="20" eb="22">
      <t>コウジョウ</t>
    </rPh>
    <phoneticPr fontId="1"/>
  </si>
  <si>
    <t>吉川美南</t>
    <rPh sb="0" eb="2">
      <t>ヨシカワ</t>
    </rPh>
    <rPh sb="2" eb="4">
      <t>ミナミ</t>
    </rPh>
    <phoneticPr fontId="1"/>
  </si>
  <si>
    <t>八潮駅</t>
    <rPh sb="0" eb="2">
      <t>ヤシオ</t>
    </rPh>
    <rPh sb="2" eb="3">
      <t>エキ</t>
    </rPh>
    <phoneticPr fontId="1"/>
  </si>
  <si>
    <t>共栄堂</t>
    <rPh sb="0" eb="2">
      <t>キョウエイ</t>
    </rPh>
    <rPh sb="2" eb="3">
      <t>ドウ</t>
    </rPh>
    <phoneticPr fontId="1"/>
  </si>
  <si>
    <t>㈱イワコー</t>
    <phoneticPr fontId="1"/>
  </si>
  <si>
    <t>渡邊教具</t>
    <rPh sb="0" eb="2">
      <t>ワタナベ</t>
    </rPh>
    <rPh sb="2" eb="4">
      <t>キョウグ</t>
    </rPh>
    <phoneticPr fontId="1"/>
  </si>
  <si>
    <t>新日鉄住金君津製鉄所</t>
  </si>
  <si>
    <t>木更津市役所</t>
  </si>
  <si>
    <t>木更津駅西口周辺商店街(車窓観察)</t>
  </si>
  <si>
    <t>木更津郷土博物館金のすず(金鈴塚古墳出土品等)</t>
  </si>
  <si>
    <t>かずさＤＮＡ研究所</t>
  </si>
  <si>
    <t>ｈ２５</t>
    <phoneticPr fontId="1"/>
  </si>
  <si>
    <t>変貌する川島町の産業と防災</t>
    <phoneticPr fontId="1"/>
  </si>
  <si>
    <t>農</t>
    <rPh sb="0" eb="1">
      <t>ノウ</t>
    </rPh>
    <phoneticPr fontId="1"/>
  </si>
  <si>
    <t>(株)ナガホリ・農園</t>
    <rPh sb="8" eb="10">
      <t>ノウエン</t>
    </rPh>
    <phoneticPr fontId="1"/>
  </si>
  <si>
    <t>自然堤防帯</t>
    <rPh sb="0" eb="2">
      <t>シゼン</t>
    </rPh>
    <rPh sb="2" eb="4">
      <t>テイボウ</t>
    </rPh>
    <rPh sb="4" eb="5">
      <t>タイ</t>
    </rPh>
    <phoneticPr fontId="1"/>
  </si>
  <si>
    <t>プロロジスパーク川島</t>
  </si>
  <si>
    <t>林氏宅(洪水時用舟自然堤防・水塚))</t>
    <phoneticPr fontId="1"/>
  </si>
  <si>
    <t>県防災航空センター(県防災航空隊)</t>
  </si>
  <si>
    <t>川島排水機場</t>
  </si>
  <si>
    <t>ｈ２４</t>
    <phoneticPr fontId="1"/>
  </si>
  <si>
    <t>武蔵野台地の縁をめぐる②～川の手から見る東京～</t>
  </si>
  <si>
    <t>（武蔵浦和・美女木）</t>
    <rPh sb="1" eb="5">
      <t>ムサシウラワ</t>
    </rPh>
    <rPh sb="6" eb="9">
      <t>ビジョギ</t>
    </rPh>
    <phoneticPr fontId="1"/>
  </si>
  <si>
    <t>曳舟橘商店街</t>
    <rPh sb="0" eb="2">
      <t>ヒキフネ</t>
    </rPh>
    <rPh sb="2" eb="3">
      <t>タチバナ</t>
    </rPh>
    <rPh sb="3" eb="6">
      <t>ショウテンガイ</t>
    </rPh>
    <phoneticPr fontId="1"/>
  </si>
  <si>
    <t>日本橋川</t>
    <rPh sb="0" eb="3">
      <t>ニホンバシ</t>
    </rPh>
    <rPh sb="3" eb="4">
      <t>ガワ</t>
    </rPh>
    <phoneticPr fontId="1"/>
  </si>
  <si>
    <t>日比谷公園</t>
    <rPh sb="0" eb="3">
      <t>ヒビヤ</t>
    </rPh>
    <rPh sb="3" eb="5">
      <t>コウエン</t>
    </rPh>
    <phoneticPr fontId="1"/>
  </si>
  <si>
    <t>愛宕山芝公園</t>
    <rPh sb="0" eb="3">
      <t>アタゴヤマ</t>
    </rPh>
    <rPh sb="3" eb="6">
      <t>シバコウエン</t>
    </rPh>
    <phoneticPr fontId="1"/>
  </si>
  <si>
    <t>ｈ２３</t>
    <phoneticPr fontId="1"/>
  </si>
  <si>
    <t>比企地域の産業</t>
    <rPh sb="0" eb="2">
      <t>ヒキ</t>
    </rPh>
    <rPh sb="2" eb="4">
      <t>チイキ</t>
    </rPh>
    <rPh sb="5" eb="7">
      <t>サンギョウ</t>
    </rPh>
    <phoneticPr fontId="1"/>
  </si>
  <si>
    <t>東武鉄道東上線・森林公園検修区</t>
    <phoneticPr fontId="1"/>
  </si>
  <si>
    <t>風布みかん園　「やまき園」</t>
    <phoneticPr fontId="1"/>
  </si>
  <si>
    <t>彩の国資源循環工場（埼玉県環境整備センター）</t>
    <phoneticPr fontId="1"/>
  </si>
  <si>
    <t>新潟県山古志村役場</t>
    <rPh sb="0" eb="3">
      <t>ニイガタケン</t>
    </rPh>
    <rPh sb="3" eb="7">
      <t>ヤマコシムラ</t>
    </rPh>
    <rPh sb="7" eb="9">
      <t>ヤクバ</t>
    </rPh>
    <phoneticPr fontId="1"/>
  </si>
  <si>
    <t>鯉養殖農家</t>
    <rPh sb="0" eb="1">
      <t>コイ</t>
    </rPh>
    <rPh sb="1" eb="3">
      <t>ヨウショク</t>
    </rPh>
    <rPh sb="3" eb="5">
      <t>ノウカ</t>
    </rPh>
    <phoneticPr fontId="1"/>
  </si>
  <si>
    <t>地震被災地</t>
    <rPh sb="0" eb="2">
      <t>ジシン</t>
    </rPh>
    <rPh sb="2" eb="4">
      <t>ヒサイ</t>
    </rPh>
    <rPh sb="4" eb="5">
      <t>チ</t>
    </rPh>
    <phoneticPr fontId="1"/>
  </si>
  <si>
    <t>闘牛場</t>
    <rPh sb="0" eb="3">
      <t>トウギュウジョウ</t>
    </rPh>
    <phoneticPr fontId="1"/>
  </si>
  <si>
    <t>ｈ２２</t>
    <phoneticPr fontId="1"/>
  </si>
  <si>
    <t>北川辺周辺地形と水害、田中正造との関係、農業</t>
    <rPh sb="0" eb="3">
      <t>キタカワベ</t>
    </rPh>
    <rPh sb="3" eb="5">
      <t>シュウヘン</t>
    </rPh>
    <rPh sb="5" eb="7">
      <t>チケイ</t>
    </rPh>
    <rPh sb="8" eb="10">
      <t>スイガイ</t>
    </rPh>
    <rPh sb="11" eb="13">
      <t>タナカ</t>
    </rPh>
    <rPh sb="13" eb="15">
      <t>ショウゾウ</t>
    </rPh>
    <rPh sb="17" eb="19">
      <t>カンケイ</t>
    </rPh>
    <rPh sb="20" eb="22">
      <t>ノウギョウ</t>
    </rPh>
    <phoneticPr fontId="1"/>
  </si>
  <si>
    <t>北川辺田中正造碑</t>
    <rPh sb="0" eb="3">
      <t>キタカワベ</t>
    </rPh>
    <rPh sb="3" eb="5">
      <t>タナカ</t>
    </rPh>
    <rPh sb="5" eb="7">
      <t>ショウゾウ</t>
    </rPh>
    <rPh sb="7" eb="8">
      <t>ヒ</t>
    </rPh>
    <phoneticPr fontId="1"/>
  </si>
  <si>
    <t>北川辺コメ農家水塚</t>
    <rPh sb="0" eb="3">
      <t>キタカワベ</t>
    </rPh>
    <rPh sb="5" eb="7">
      <t>ノウカ</t>
    </rPh>
    <rPh sb="7" eb="8">
      <t>ミズ</t>
    </rPh>
    <rPh sb="8" eb="9">
      <t>ツカ</t>
    </rPh>
    <phoneticPr fontId="1"/>
  </si>
  <si>
    <t>渡良瀬遊水地谷中村跡</t>
    <rPh sb="0" eb="3">
      <t>ワタラセ</t>
    </rPh>
    <rPh sb="3" eb="6">
      <t>ユウスイチ</t>
    </rPh>
    <rPh sb="6" eb="7">
      <t>ヤ</t>
    </rPh>
    <rPh sb="7" eb="9">
      <t>ナカムラ</t>
    </rPh>
    <rPh sb="9" eb="10">
      <t>アト</t>
    </rPh>
    <phoneticPr fontId="1"/>
  </si>
  <si>
    <t>ｈ２１</t>
    <phoneticPr fontId="1"/>
  </si>
  <si>
    <t>狭山丘陵と東京多摩北部地域の戦前戦中から今を追う</t>
    <rPh sb="0" eb="2">
      <t>サヤマ</t>
    </rPh>
    <rPh sb="2" eb="4">
      <t>キュウリョウ</t>
    </rPh>
    <rPh sb="5" eb="7">
      <t>トウキョウ</t>
    </rPh>
    <rPh sb="7" eb="9">
      <t>タマ</t>
    </rPh>
    <rPh sb="9" eb="11">
      <t>ホクブ</t>
    </rPh>
    <rPh sb="11" eb="13">
      <t>チイキ</t>
    </rPh>
    <rPh sb="14" eb="16">
      <t>センゼン</t>
    </rPh>
    <rPh sb="16" eb="18">
      <t>センチュウ</t>
    </rPh>
    <rPh sb="20" eb="21">
      <t>イマ</t>
    </rPh>
    <rPh sb="22" eb="23">
      <t>オ</t>
    </rPh>
    <phoneticPr fontId="1"/>
  </si>
  <si>
    <t>米軍横田基地</t>
    <rPh sb="0" eb="2">
      <t>ベイグン</t>
    </rPh>
    <rPh sb="2" eb="4">
      <t>ヨコタ</t>
    </rPh>
    <rPh sb="4" eb="6">
      <t>キチ</t>
    </rPh>
    <phoneticPr fontId="1"/>
  </si>
  <si>
    <t>日立航空機変電所遺構</t>
    <rPh sb="0" eb="2">
      <t>ヒタチ</t>
    </rPh>
    <rPh sb="2" eb="5">
      <t>コウクウキ</t>
    </rPh>
    <rPh sb="5" eb="7">
      <t>ヘンデン</t>
    </rPh>
    <rPh sb="7" eb="8">
      <t>ショ</t>
    </rPh>
    <rPh sb="8" eb="10">
      <t>イコウ</t>
    </rPh>
    <phoneticPr fontId="1"/>
  </si>
  <si>
    <t>日産自動車村山工場跡地</t>
    <rPh sb="0" eb="2">
      <t>ニッサン</t>
    </rPh>
    <rPh sb="2" eb="5">
      <t>ジドウシャ</t>
    </rPh>
    <rPh sb="5" eb="7">
      <t>ムラヤマ</t>
    </rPh>
    <rPh sb="7" eb="9">
      <t>コウジョウ</t>
    </rPh>
    <rPh sb="9" eb="11">
      <t>アトチ</t>
    </rPh>
    <phoneticPr fontId="1"/>
  </si>
  <si>
    <t>武蔵村山市歴史民俗博物館</t>
    <rPh sb="0" eb="5">
      <t>ムサシムラヤマシ</t>
    </rPh>
    <rPh sb="5" eb="7">
      <t>レキシ</t>
    </rPh>
    <rPh sb="7" eb="9">
      <t>ミンゾク</t>
    </rPh>
    <rPh sb="9" eb="12">
      <t>ハクブツカン</t>
    </rPh>
    <phoneticPr fontId="1"/>
  </si>
  <si>
    <t>貯水池建設軽便鉄道あと</t>
    <rPh sb="0" eb="3">
      <t>チョスイチ</t>
    </rPh>
    <rPh sb="3" eb="5">
      <t>ケンセツ</t>
    </rPh>
    <rPh sb="5" eb="7">
      <t>ケイベン</t>
    </rPh>
    <rPh sb="7" eb="9">
      <t>テツドウ</t>
    </rPh>
    <phoneticPr fontId="1"/>
  </si>
  <si>
    <t>ｈ２０</t>
    <phoneticPr fontId="1"/>
  </si>
  <si>
    <t>武蔵野台地の縁をめぐる①</t>
    <phoneticPr fontId="1"/>
  </si>
  <si>
    <t>（南浦和・第２産業道路）</t>
    <rPh sb="1" eb="4">
      <t>ミナミウラワ</t>
    </rPh>
    <rPh sb="5" eb="6">
      <t>ダイ</t>
    </rPh>
    <rPh sb="7" eb="9">
      <t>サンギョウ</t>
    </rPh>
    <rPh sb="9" eb="11">
      <t>ドウロ</t>
    </rPh>
    <phoneticPr fontId="1"/>
  </si>
  <si>
    <t>都交通局舎人車庫</t>
    <rPh sb="0" eb="1">
      <t>ト</t>
    </rPh>
    <rPh sb="1" eb="4">
      <t>コウツウキョク</t>
    </rPh>
    <rPh sb="4" eb="6">
      <t>トネリ</t>
    </rPh>
    <rPh sb="6" eb="8">
      <t>シャコ</t>
    </rPh>
    <phoneticPr fontId="1"/>
  </si>
  <si>
    <t>弥生式土器</t>
    <rPh sb="0" eb="2">
      <t>ヤヨイ</t>
    </rPh>
    <rPh sb="2" eb="3">
      <t>シキ</t>
    </rPh>
    <rPh sb="3" eb="5">
      <t>ドキ</t>
    </rPh>
    <phoneticPr fontId="1"/>
  </si>
  <si>
    <t>日暮里繊維街</t>
    <rPh sb="0" eb="3">
      <t>ニッポリ</t>
    </rPh>
    <rPh sb="3" eb="5">
      <t>センイ</t>
    </rPh>
    <rPh sb="5" eb="6">
      <t>ガイ</t>
    </rPh>
    <phoneticPr fontId="1"/>
  </si>
  <si>
    <t>本郷３丁目・文京区役所</t>
    <rPh sb="0" eb="2">
      <t>ホンゴウ</t>
    </rPh>
    <rPh sb="3" eb="5">
      <t>チョウメ</t>
    </rPh>
    <rPh sb="6" eb="11">
      <t>ブンキョウクヤクショ</t>
    </rPh>
    <phoneticPr fontId="1"/>
  </si>
  <si>
    <t>東京大空襲資料センター</t>
    <rPh sb="0" eb="3">
      <t>トウキョウダイ</t>
    </rPh>
    <rPh sb="3" eb="5">
      <t>クウシュウ</t>
    </rPh>
    <rPh sb="5" eb="7">
      <t>シリョウ</t>
    </rPh>
    <phoneticPr fontId="1"/>
  </si>
  <si>
    <t>業平再開発</t>
    <rPh sb="0" eb="2">
      <t>ナリヒラ</t>
    </rPh>
    <rPh sb="2" eb="5">
      <t>サイカイハツ</t>
    </rPh>
    <phoneticPr fontId="1"/>
  </si>
  <si>
    <t>（東北の中核市　郡山の歴史と現状）</t>
    <rPh sb="1" eb="3">
      <t>トウホク</t>
    </rPh>
    <rPh sb="4" eb="7">
      <t>チュウカクシ</t>
    </rPh>
    <rPh sb="8" eb="10">
      <t>コオリヤマ</t>
    </rPh>
    <rPh sb="11" eb="13">
      <t>レキシ</t>
    </rPh>
    <rPh sb="14" eb="16">
      <t>ゲンジョウ</t>
    </rPh>
    <phoneticPr fontId="1"/>
  </si>
  <si>
    <t>開成歴史博物館</t>
    <rPh sb="0" eb="2">
      <t>カイセイ</t>
    </rPh>
    <rPh sb="2" eb="4">
      <t>レキシ</t>
    </rPh>
    <rPh sb="4" eb="7">
      <t>ハクブツカン</t>
    </rPh>
    <phoneticPr fontId="1"/>
  </si>
  <si>
    <t>安積疎水土地改良区</t>
    <rPh sb="0" eb="2">
      <t>アサカ</t>
    </rPh>
    <rPh sb="2" eb="4">
      <t>ソスイ</t>
    </rPh>
    <rPh sb="4" eb="6">
      <t>トチ</t>
    </rPh>
    <rPh sb="6" eb="8">
      <t>カイリョウ</t>
    </rPh>
    <rPh sb="8" eb="9">
      <t>ク</t>
    </rPh>
    <phoneticPr fontId="1"/>
  </si>
  <si>
    <t>安積高校・郡山安積歴史博物館</t>
    <rPh sb="0" eb="2">
      <t>アサカ</t>
    </rPh>
    <rPh sb="2" eb="4">
      <t>コウコウ</t>
    </rPh>
    <rPh sb="5" eb="7">
      <t>コオリヤマ</t>
    </rPh>
    <rPh sb="7" eb="9">
      <t>アサカ</t>
    </rPh>
    <rPh sb="9" eb="11">
      <t>レキシ</t>
    </rPh>
    <rPh sb="11" eb="14">
      <t>ハクブツカン</t>
    </rPh>
    <phoneticPr fontId="1"/>
  </si>
  <si>
    <t>郡山市役所</t>
    <rPh sb="0" eb="2">
      <t>コオリヤマ</t>
    </rPh>
    <rPh sb="2" eb="5">
      <t>シヤクショ</t>
    </rPh>
    <phoneticPr fontId="1"/>
  </si>
  <si>
    <t>郡山ビッグアイ</t>
    <rPh sb="0" eb="2">
      <t>コオリヤマ</t>
    </rPh>
    <phoneticPr fontId="1"/>
  </si>
  <si>
    <t>ｈ１９</t>
    <phoneticPr fontId="1"/>
  </si>
  <si>
    <t>県北部深谷付近の農業と産業</t>
    <rPh sb="0" eb="1">
      <t>ケン</t>
    </rPh>
    <rPh sb="1" eb="3">
      <t>ホクブ</t>
    </rPh>
    <rPh sb="3" eb="5">
      <t>フカヤ</t>
    </rPh>
    <rPh sb="5" eb="7">
      <t>フキン</t>
    </rPh>
    <rPh sb="8" eb="10">
      <t>ノウギョウ</t>
    </rPh>
    <rPh sb="11" eb="13">
      <t>サンギョウ</t>
    </rPh>
    <phoneticPr fontId="1"/>
  </si>
  <si>
    <t>花園園芸農家</t>
    <rPh sb="0" eb="2">
      <t>ハナゾノ</t>
    </rPh>
    <rPh sb="2" eb="4">
      <t>エンゲイ</t>
    </rPh>
    <rPh sb="4" eb="6">
      <t>ノウカ</t>
    </rPh>
    <phoneticPr fontId="1"/>
  </si>
  <si>
    <t>スカイアルミ</t>
    <phoneticPr fontId="1"/>
  </si>
  <si>
    <t>本庄早稲田駅</t>
    <rPh sb="0" eb="2">
      <t>ホンジョウ</t>
    </rPh>
    <rPh sb="2" eb="5">
      <t>ワセダ</t>
    </rPh>
    <rPh sb="5" eb="6">
      <t>エキ</t>
    </rPh>
    <phoneticPr fontId="1"/>
  </si>
  <si>
    <t>自動車試験場</t>
    <rPh sb="0" eb="3">
      <t>ジドウシャ</t>
    </rPh>
    <rPh sb="3" eb="6">
      <t>シケンジョウ</t>
    </rPh>
    <phoneticPr fontId="1"/>
  </si>
  <si>
    <t>渋沢栄一記念館</t>
    <rPh sb="0" eb="2">
      <t>シブサワ</t>
    </rPh>
    <rPh sb="2" eb="4">
      <t>エイイチ</t>
    </rPh>
    <rPh sb="4" eb="6">
      <t>キネン</t>
    </rPh>
    <rPh sb="6" eb="7">
      <t>カン</t>
    </rPh>
    <phoneticPr fontId="1"/>
  </si>
  <si>
    <t>ｈ１９</t>
    <phoneticPr fontId="1"/>
  </si>
  <si>
    <t>全県</t>
    <rPh sb="0" eb="2">
      <t>ゼンケン</t>
    </rPh>
    <phoneticPr fontId="1"/>
  </si>
  <si>
    <t>全地研全国大会</t>
    <rPh sb="0" eb="1">
      <t>ゼン</t>
    </rPh>
    <rPh sb="1" eb="3">
      <t>チケン</t>
    </rPh>
    <rPh sb="3" eb="5">
      <t>ゼンコク</t>
    </rPh>
    <rPh sb="5" eb="7">
      <t>タイカイ</t>
    </rPh>
    <phoneticPr fontId="1"/>
  </si>
  <si>
    <t>さいたま新都心</t>
    <rPh sb="4" eb="7">
      <t>シントシン</t>
    </rPh>
    <phoneticPr fontId="1"/>
  </si>
  <si>
    <t>大宮公園</t>
    <rPh sb="0" eb="2">
      <t>オオミヤ</t>
    </rPh>
    <rPh sb="2" eb="4">
      <t>コウエン</t>
    </rPh>
    <phoneticPr fontId="1"/>
  </si>
  <si>
    <t>歴史と民俗の博物館</t>
    <rPh sb="0" eb="2">
      <t>レキシ</t>
    </rPh>
    <rPh sb="3" eb="5">
      <t>ミンゾク</t>
    </rPh>
    <rPh sb="6" eb="9">
      <t>ハクブツカン</t>
    </rPh>
    <phoneticPr fontId="1"/>
  </si>
  <si>
    <t>北川辺郷土資料館</t>
    <rPh sb="0" eb="3">
      <t>キタカワベ</t>
    </rPh>
    <rPh sb="3" eb="5">
      <t>キョウド</t>
    </rPh>
    <rPh sb="5" eb="8">
      <t>シリョウカン</t>
    </rPh>
    <phoneticPr fontId="1"/>
  </si>
  <si>
    <t>渡良瀬遊水地</t>
    <rPh sb="0" eb="3">
      <t>ワタラセ</t>
    </rPh>
    <rPh sb="3" eb="6">
      <t>ユウスイチ</t>
    </rPh>
    <phoneticPr fontId="1"/>
  </si>
  <si>
    <t>利根大堰</t>
    <rPh sb="0" eb="2">
      <t>トネ</t>
    </rPh>
    <rPh sb="2" eb="4">
      <t>オオゼキ</t>
    </rPh>
    <phoneticPr fontId="1"/>
  </si>
  <si>
    <t>行田市街</t>
    <rPh sb="0" eb="2">
      <t>ギョウダ</t>
    </rPh>
    <rPh sb="2" eb="4">
      <t>シガイ</t>
    </rPh>
    <phoneticPr fontId="1"/>
  </si>
  <si>
    <t>さきたま古墳群</t>
    <rPh sb="4" eb="6">
      <t>コフン</t>
    </rPh>
    <rPh sb="6" eb="7">
      <t>グン</t>
    </rPh>
    <phoneticPr fontId="1"/>
  </si>
  <si>
    <t>石田堤</t>
    <rPh sb="0" eb="2">
      <t>イシダ</t>
    </rPh>
    <rPh sb="2" eb="3">
      <t>ツツミ</t>
    </rPh>
    <phoneticPr fontId="1"/>
  </si>
  <si>
    <t>鴻巣フラワーセンター</t>
    <rPh sb="0" eb="2">
      <t>コウノス</t>
    </rPh>
    <phoneticPr fontId="1"/>
  </si>
  <si>
    <t>人形の東玉</t>
    <rPh sb="0" eb="2">
      <t>ニンギョウ</t>
    </rPh>
    <rPh sb="3" eb="4">
      <t>トウ</t>
    </rPh>
    <rPh sb="4" eb="5">
      <t>ギョク</t>
    </rPh>
    <phoneticPr fontId="1"/>
  </si>
  <si>
    <t>岩槻藩校遷僑館</t>
    <rPh sb="0" eb="2">
      <t>イワツキ</t>
    </rPh>
    <rPh sb="2" eb="4">
      <t>ハンコウ</t>
    </rPh>
    <rPh sb="4" eb="5">
      <t>セン</t>
    </rPh>
    <rPh sb="5" eb="6">
      <t>キョウ</t>
    </rPh>
    <rPh sb="6" eb="7">
      <t>カン</t>
    </rPh>
    <phoneticPr fontId="1"/>
  </si>
  <si>
    <t>岩槻時の鐘</t>
    <rPh sb="0" eb="2">
      <t>イワツキ</t>
    </rPh>
    <rPh sb="2" eb="3">
      <t>トキ</t>
    </rPh>
    <rPh sb="4" eb="5">
      <t>カネ</t>
    </rPh>
    <phoneticPr fontId="1"/>
  </si>
  <si>
    <t>岩槻城址</t>
    <rPh sb="0" eb="2">
      <t>イワツキ</t>
    </rPh>
    <rPh sb="2" eb="4">
      <t>ジョウシ</t>
    </rPh>
    <phoneticPr fontId="1"/>
  </si>
  <si>
    <t>愛宕神社</t>
    <rPh sb="0" eb="2">
      <t>アタゴ</t>
    </rPh>
    <rPh sb="2" eb="4">
      <t>ジンジャ</t>
    </rPh>
    <phoneticPr fontId="1"/>
  </si>
  <si>
    <t>川越城本丸御殿</t>
    <rPh sb="0" eb="3">
      <t>カワゴエジョウ</t>
    </rPh>
    <rPh sb="3" eb="5">
      <t>ホンマル</t>
    </rPh>
    <rPh sb="5" eb="7">
      <t>ゴテン</t>
    </rPh>
    <phoneticPr fontId="1"/>
  </si>
  <si>
    <t>喜多院</t>
    <rPh sb="0" eb="2">
      <t>キタ</t>
    </rPh>
    <rPh sb="2" eb="3">
      <t>イン</t>
    </rPh>
    <phoneticPr fontId="1"/>
  </si>
  <si>
    <t>東京航空管制部</t>
    <rPh sb="0" eb="2">
      <t>トウキョウ</t>
    </rPh>
    <rPh sb="2" eb="4">
      <t>コウクウ</t>
    </rPh>
    <rPh sb="4" eb="6">
      <t>カンセイ</t>
    </rPh>
    <rPh sb="6" eb="7">
      <t>ブ</t>
    </rPh>
    <phoneticPr fontId="1"/>
  </si>
  <si>
    <t>三冨新田</t>
    <rPh sb="0" eb="1">
      <t>サン</t>
    </rPh>
    <rPh sb="1" eb="2">
      <t>トミ</t>
    </rPh>
    <rPh sb="2" eb="4">
      <t>シンデン</t>
    </rPh>
    <phoneticPr fontId="1"/>
  </si>
  <si>
    <t>川口旧市街</t>
    <rPh sb="0" eb="2">
      <t>カワグチ</t>
    </rPh>
    <rPh sb="2" eb="5">
      <t>キュウシガイ</t>
    </rPh>
    <phoneticPr fontId="1"/>
  </si>
  <si>
    <t>荒川土手</t>
    <rPh sb="0" eb="2">
      <t>アラカワ</t>
    </rPh>
    <rPh sb="2" eb="4">
      <t>ドテ</t>
    </rPh>
    <phoneticPr fontId="1"/>
  </si>
  <si>
    <t>和銅開珎採掘現場</t>
    <rPh sb="0" eb="2">
      <t>ワドウ</t>
    </rPh>
    <rPh sb="2" eb="3">
      <t>カイ</t>
    </rPh>
    <rPh sb="3" eb="4">
      <t>チン</t>
    </rPh>
    <rPh sb="4" eb="6">
      <t>サイクツ</t>
    </rPh>
    <rPh sb="6" eb="8">
      <t>ゲンバ</t>
    </rPh>
    <phoneticPr fontId="1"/>
  </si>
  <si>
    <t>秩父事件資料館</t>
    <rPh sb="0" eb="2">
      <t>チチブ</t>
    </rPh>
    <rPh sb="2" eb="4">
      <t>ジケン</t>
    </rPh>
    <rPh sb="4" eb="7">
      <t>シリョウカン</t>
    </rPh>
    <phoneticPr fontId="1"/>
  </si>
  <si>
    <t>札所３２番</t>
    <rPh sb="0" eb="2">
      <t>フダショ</t>
    </rPh>
    <rPh sb="4" eb="5">
      <t>バン</t>
    </rPh>
    <phoneticPr fontId="1"/>
  </si>
  <si>
    <t>旅立ちの丘</t>
    <rPh sb="0" eb="2">
      <t>タビダ</t>
    </rPh>
    <rPh sb="4" eb="5">
      <t>オカ</t>
    </rPh>
    <phoneticPr fontId="1"/>
  </si>
  <si>
    <t>秩父市街地</t>
    <rPh sb="0" eb="2">
      <t>チチブ</t>
    </rPh>
    <rPh sb="2" eb="5">
      <t>シガイチ</t>
    </rPh>
    <phoneticPr fontId="1"/>
  </si>
  <si>
    <t>石灰採掘場</t>
    <rPh sb="0" eb="2">
      <t>セッカイ</t>
    </rPh>
    <rPh sb="2" eb="5">
      <t>サイクツジョウ</t>
    </rPh>
    <phoneticPr fontId="1"/>
  </si>
  <si>
    <t>秩父まつり会館</t>
    <rPh sb="0" eb="2">
      <t>チチブ</t>
    </rPh>
    <rPh sb="5" eb="7">
      <t>カイカン</t>
    </rPh>
    <phoneticPr fontId="1"/>
  </si>
  <si>
    <t>県東部中川流域の環境と開発</t>
    <rPh sb="0" eb="3">
      <t>ケントウブ</t>
    </rPh>
    <rPh sb="3" eb="5">
      <t>ナカガワ</t>
    </rPh>
    <rPh sb="5" eb="7">
      <t>リュウイキ</t>
    </rPh>
    <rPh sb="8" eb="10">
      <t>カンキョウ</t>
    </rPh>
    <rPh sb="11" eb="13">
      <t>カイハツ</t>
    </rPh>
    <phoneticPr fontId="1"/>
  </si>
  <si>
    <t>利根川上流河川事務所</t>
    <rPh sb="0" eb="3">
      <t>トネガワ</t>
    </rPh>
    <rPh sb="3" eb="5">
      <t>ジョウリュウ</t>
    </rPh>
    <rPh sb="5" eb="7">
      <t>カセン</t>
    </rPh>
    <rPh sb="7" eb="9">
      <t>ジム</t>
    </rPh>
    <rPh sb="9" eb="10">
      <t>ショ</t>
    </rPh>
    <phoneticPr fontId="1"/>
  </si>
  <si>
    <t>大利根町利根川堤防</t>
    <rPh sb="0" eb="3">
      <t>オオトネ</t>
    </rPh>
    <rPh sb="3" eb="4">
      <t>マチ</t>
    </rPh>
    <rPh sb="4" eb="7">
      <t>トネガワ</t>
    </rPh>
    <rPh sb="7" eb="9">
      <t>テイボウ</t>
    </rPh>
    <phoneticPr fontId="1"/>
  </si>
  <si>
    <t>幸手市内農家水塚</t>
    <rPh sb="0" eb="3">
      <t>サッテシ</t>
    </rPh>
    <rPh sb="3" eb="4">
      <t>ナイ</t>
    </rPh>
    <rPh sb="4" eb="6">
      <t>ノウカ</t>
    </rPh>
    <rPh sb="6" eb="7">
      <t>ミズ</t>
    </rPh>
    <rPh sb="7" eb="8">
      <t>ツカ</t>
    </rPh>
    <phoneticPr fontId="1"/>
  </si>
  <si>
    <t>首都圏外郭放水路</t>
    <rPh sb="0" eb="3">
      <t>シュトケン</t>
    </rPh>
    <rPh sb="3" eb="5">
      <t>ガイカク</t>
    </rPh>
    <rPh sb="5" eb="8">
      <t>ホウスイロ</t>
    </rPh>
    <phoneticPr fontId="1"/>
  </si>
  <si>
    <t>越ヶ谷南高校レイクタウン建設現場</t>
    <rPh sb="0" eb="3">
      <t>コシガヤ</t>
    </rPh>
    <rPh sb="3" eb="4">
      <t>ミナミ</t>
    </rPh>
    <rPh sb="4" eb="6">
      <t>コウコウ</t>
    </rPh>
    <rPh sb="12" eb="14">
      <t>ケンセツ</t>
    </rPh>
    <rPh sb="14" eb="16">
      <t>ゲンバ</t>
    </rPh>
    <phoneticPr fontId="1"/>
  </si>
  <si>
    <t>ｈ１７</t>
    <phoneticPr fontId="1"/>
  </si>
  <si>
    <t>比企西部地域の環境と産業</t>
    <rPh sb="0" eb="2">
      <t>ヒキ</t>
    </rPh>
    <rPh sb="2" eb="4">
      <t>セイブ</t>
    </rPh>
    <rPh sb="4" eb="6">
      <t>チイキ</t>
    </rPh>
    <rPh sb="7" eb="9">
      <t>カンキョウ</t>
    </rPh>
    <rPh sb="10" eb="12">
      <t>サンギョウ</t>
    </rPh>
    <phoneticPr fontId="1"/>
  </si>
  <si>
    <t>嵐山渓谷</t>
    <rPh sb="0" eb="2">
      <t>ランザン</t>
    </rPh>
    <rPh sb="2" eb="4">
      <t>ケイコク</t>
    </rPh>
    <phoneticPr fontId="1"/>
  </si>
  <si>
    <t>都幾川村役場</t>
    <rPh sb="0" eb="3">
      <t>トキガワ</t>
    </rPh>
    <rPh sb="3" eb="6">
      <t>ムラヤクバ</t>
    </rPh>
    <phoneticPr fontId="1"/>
  </si>
  <si>
    <t>上木工所</t>
    <rPh sb="0" eb="1">
      <t>カミ</t>
    </rPh>
    <rPh sb="1" eb="4">
      <t>モッコウショ</t>
    </rPh>
    <phoneticPr fontId="1"/>
  </si>
  <si>
    <t>東秩父和紙の里</t>
    <rPh sb="0" eb="1">
      <t>ヒガシ</t>
    </rPh>
    <rPh sb="1" eb="3">
      <t>チチブ</t>
    </rPh>
    <rPh sb="3" eb="5">
      <t>ワシ</t>
    </rPh>
    <rPh sb="6" eb="7">
      <t>サト</t>
    </rPh>
    <phoneticPr fontId="1"/>
  </si>
  <si>
    <t>小川武蔵鶴酒造</t>
    <rPh sb="0" eb="2">
      <t>オガワ</t>
    </rPh>
    <rPh sb="2" eb="4">
      <t>ムサシ</t>
    </rPh>
    <rPh sb="4" eb="5">
      <t>ツル</t>
    </rPh>
    <rPh sb="5" eb="7">
      <t>シュゾウ</t>
    </rPh>
    <phoneticPr fontId="1"/>
  </si>
  <si>
    <t>（熊谷駅南口）</t>
    <phoneticPr fontId="1"/>
  </si>
  <si>
    <t>（西武秩父駅）</t>
    <phoneticPr fontId="1"/>
  </si>
  <si>
    <t>（雁坂峠）</t>
    <rPh sb="1" eb="3">
      <t>カリサカ</t>
    </rPh>
    <rPh sb="3" eb="4">
      <t>トウゲ</t>
    </rPh>
    <phoneticPr fontId="1"/>
  </si>
  <si>
    <t>信玄堤</t>
    <phoneticPr fontId="1"/>
  </si>
  <si>
    <t>日本製紙富士工場鈴川製造部（富士市）</t>
    <phoneticPr fontId="1"/>
  </si>
  <si>
    <t>ｈ１６</t>
    <phoneticPr fontId="1"/>
  </si>
  <si>
    <t>県南部の開発と環境</t>
    <rPh sb="0" eb="3">
      <t>ケンナンブ</t>
    </rPh>
    <rPh sb="4" eb="6">
      <t>カイハツ</t>
    </rPh>
    <rPh sb="7" eb="9">
      <t>カンキョウ</t>
    </rPh>
    <phoneticPr fontId="1"/>
  </si>
  <si>
    <t>ＳＫＩＰシティー</t>
    <phoneticPr fontId="1"/>
  </si>
  <si>
    <t>ＮＨＫアーカイブス</t>
    <phoneticPr fontId="1"/>
  </si>
  <si>
    <t>映像ミュージアム</t>
    <rPh sb="0" eb="2">
      <t>エイゾウ</t>
    </rPh>
    <phoneticPr fontId="1"/>
  </si>
  <si>
    <t>芝川第一貯水池</t>
    <rPh sb="0" eb="1">
      <t>シバ</t>
    </rPh>
    <rPh sb="1" eb="2">
      <t>カワ</t>
    </rPh>
    <rPh sb="2" eb="4">
      <t>ダイイチ</t>
    </rPh>
    <rPh sb="4" eb="7">
      <t>チョスイチ</t>
    </rPh>
    <phoneticPr fontId="1"/>
  </si>
  <si>
    <t>見沼田んぼナショナルトラスト</t>
    <rPh sb="0" eb="2">
      <t>ミヌマ</t>
    </rPh>
    <rPh sb="2" eb="3">
      <t>タ</t>
    </rPh>
    <phoneticPr fontId="1"/>
  </si>
  <si>
    <t>2005/8/23～8/24</t>
    <phoneticPr fontId="1"/>
  </si>
  <si>
    <t>三保松原「羽衣の松」</t>
    <rPh sb="0" eb="2">
      <t>ミホ</t>
    </rPh>
    <rPh sb="2" eb="4">
      <t>マツバラ</t>
    </rPh>
    <phoneticPr fontId="1"/>
  </si>
  <si>
    <t>東海古道　丸子宿・宇津ノ谷街並み見学</t>
    <phoneticPr fontId="1"/>
  </si>
  <si>
    <t>駿府城見学</t>
    <phoneticPr fontId="1"/>
  </si>
  <si>
    <t>（大宮駅）</t>
  </si>
  <si>
    <t>ｈ１５</t>
    <phoneticPr fontId="1"/>
  </si>
  <si>
    <t>秩父の自然と社会</t>
    <rPh sb="0" eb="2">
      <t>チチブ</t>
    </rPh>
    <rPh sb="3" eb="5">
      <t>シゼン</t>
    </rPh>
    <rPh sb="6" eb="8">
      <t>シャカイ</t>
    </rPh>
    <phoneticPr fontId="1"/>
  </si>
  <si>
    <t>（熊谷駅南口）</t>
    <phoneticPr fontId="1"/>
  </si>
  <si>
    <t>長瀞岩畳（県立自然史博物館）</t>
    <rPh sb="0" eb="2">
      <t>ナガトロ</t>
    </rPh>
    <rPh sb="2" eb="3">
      <t>イワ</t>
    </rPh>
    <rPh sb="3" eb="4">
      <t>タタミ</t>
    </rPh>
    <rPh sb="5" eb="7">
      <t>ケンリツ</t>
    </rPh>
    <rPh sb="7" eb="10">
      <t>シゼンシ</t>
    </rPh>
    <rPh sb="10" eb="13">
      <t>ハクブツカン</t>
    </rPh>
    <phoneticPr fontId="1"/>
  </si>
  <si>
    <t>秩父市役所（歴史文化伝承館）</t>
    <rPh sb="6" eb="8">
      <t>レキシ</t>
    </rPh>
    <rPh sb="8" eb="10">
      <t>ブンカ</t>
    </rPh>
    <rPh sb="10" eb="12">
      <t>デンショウ</t>
    </rPh>
    <rPh sb="12" eb="13">
      <t>カン</t>
    </rPh>
    <phoneticPr fontId="1"/>
  </si>
  <si>
    <t>武甲山坑道見学</t>
    <rPh sb="0" eb="3">
      <t>ブコウザン</t>
    </rPh>
    <rPh sb="3" eb="5">
      <t>コウドウ</t>
    </rPh>
    <rPh sb="5" eb="7">
      <t>ケンガク</t>
    </rPh>
    <phoneticPr fontId="1"/>
  </si>
  <si>
    <t>（熊谷駅南口）</t>
    <phoneticPr fontId="1"/>
  </si>
  <si>
    <t>ｈ１４</t>
    <phoneticPr fontId="1"/>
  </si>
  <si>
    <t>県東部及び千葉県東葛地域の都市開発と自然との調和</t>
    <rPh sb="0" eb="3">
      <t>ケントウブ</t>
    </rPh>
    <rPh sb="3" eb="4">
      <t>オヨ</t>
    </rPh>
    <rPh sb="5" eb="8">
      <t>チバケン</t>
    </rPh>
    <rPh sb="8" eb="10">
      <t>トウカツ</t>
    </rPh>
    <rPh sb="10" eb="12">
      <t>チイキ</t>
    </rPh>
    <rPh sb="13" eb="15">
      <t>トシ</t>
    </rPh>
    <rPh sb="15" eb="17">
      <t>カイハツ</t>
    </rPh>
    <rPh sb="18" eb="20">
      <t>シゼン</t>
    </rPh>
    <rPh sb="22" eb="24">
      <t>チョウワ</t>
    </rPh>
    <phoneticPr fontId="1"/>
  </si>
  <si>
    <t>（南越ヶ谷駅）</t>
    <rPh sb="1" eb="2">
      <t>ミナミ</t>
    </rPh>
    <rPh sb="2" eb="5">
      <t>コシガヤ</t>
    </rPh>
    <rPh sb="5" eb="6">
      <t>エキ</t>
    </rPh>
    <phoneticPr fontId="1"/>
  </si>
  <si>
    <t>流山市役所</t>
    <rPh sb="0" eb="2">
      <t>ナガレヤマ</t>
    </rPh>
    <rPh sb="2" eb="5">
      <t>シヤクショ</t>
    </rPh>
    <phoneticPr fontId="1"/>
  </si>
  <si>
    <t>柏の葉キャンパス</t>
    <rPh sb="0" eb="1">
      <t>カシワ</t>
    </rPh>
    <rPh sb="2" eb="3">
      <t>ハ</t>
    </rPh>
    <phoneticPr fontId="1"/>
  </si>
  <si>
    <t>柏市街地</t>
    <rPh sb="0" eb="1">
      <t>カシワ</t>
    </rPh>
    <rPh sb="1" eb="4">
      <t>シガイチ</t>
    </rPh>
    <phoneticPr fontId="1"/>
  </si>
  <si>
    <t>手賀沼親水広場</t>
    <rPh sb="0" eb="3">
      <t>テガヌマ</t>
    </rPh>
    <rPh sb="3" eb="5">
      <t>シンスイ</t>
    </rPh>
    <rPh sb="5" eb="7">
      <t>ヒロバ</t>
    </rPh>
    <phoneticPr fontId="1"/>
  </si>
  <si>
    <t>諏訪下社</t>
    <rPh sb="0" eb="2">
      <t>スワ</t>
    </rPh>
    <rPh sb="2" eb="4">
      <t>シモシャ</t>
    </rPh>
    <phoneticPr fontId="1"/>
  </si>
  <si>
    <t>高遠城・市街</t>
    <rPh sb="0" eb="2">
      <t>タカトウ</t>
    </rPh>
    <rPh sb="2" eb="3">
      <t>シロ</t>
    </rPh>
    <rPh sb="4" eb="6">
      <t>シガイ</t>
    </rPh>
    <phoneticPr fontId="1"/>
  </si>
  <si>
    <t>大鹿村フォッサマグナ博物館</t>
    <rPh sb="0" eb="3">
      <t>オオシカムラ</t>
    </rPh>
    <rPh sb="10" eb="13">
      <t>ハクブツカン</t>
    </rPh>
    <phoneticPr fontId="1"/>
  </si>
  <si>
    <t>駒ヶ根市街</t>
    <rPh sb="0" eb="3">
      <t>コマガネ</t>
    </rPh>
    <rPh sb="3" eb="5">
      <t>シガイ</t>
    </rPh>
    <phoneticPr fontId="1"/>
  </si>
  <si>
    <t>ＪＩＣＡ訓練所・養命酒工場</t>
    <rPh sb="4" eb="6">
      <t>クンレン</t>
    </rPh>
    <rPh sb="6" eb="7">
      <t>ジョ</t>
    </rPh>
    <rPh sb="8" eb="11">
      <t>ヨウメイシュ</t>
    </rPh>
    <rPh sb="11" eb="13">
      <t>コウジョウ</t>
    </rPh>
    <phoneticPr fontId="1"/>
  </si>
  <si>
    <t>ｈ１３</t>
    <phoneticPr fontId="1"/>
  </si>
  <si>
    <t>多摩地域の変遷</t>
    <rPh sb="0" eb="2">
      <t>タマ</t>
    </rPh>
    <rPh sb="2" eb="4">
      <t>チイキ</t>
    </rPh>
    <rPh sb="5" eb="7">
      <t>ヘンセン</t>
    </rPh>
    <phoneticPr fontId="1"/>
  </si>
  <si>
    <t>多摩都市モノレール本社工場</t>
    <rPh sb="0" eb="2">
      <t>タマ</t>
    </rPh>
    <rPh sb="2" eb="4">
      <t>トシ</t>
    </rPh>
    <rPh sb="9" eb="11">
      <t>ホンシャ</t>
    </rPh>
    <rPh sb="11" eb="13">
      <t>コウジョウ</t>
    </rPh>
    <phoneticPr fontId="1"/>
  </si>
  <si>
    <t>多摩都市モノレール乗車</t>
    <rPh sb="0" eb="2">
      <t>タマ</t>
    </rPh>
    <rPh sb="2" eb="4">
      <t>トシ</t>
    </rPh>
    <rPh sb="9" eb="11">
      <t>ジョウシャ</t>
    </rPh>
    <phoneticPr fontId="1"/>
  </si>
  <si>
    <t>ベネッセ東京本社</t>
    <rPh sb="4" eb="6">
      <t>トウキョウ</t>
    </rPh>
    <rPh sb="6" eb="8">
      <t>ホンシャ</t>
    </rPh>
    <phoneticPr fontId="1"/>
  </si>
  <si>
    <t>（在日米軍横田基地）</t>
    <rPh sb="1" eb="3">
      <t>ザイニチ</t>
    </rPh>
    <rPh sb="3" eb="5">
      <t>ベイグン</t>
    </rPh>
    <rPh sb="5" eb="7">
      <t>ヨコタ</t>
    </rPh>
    <rPh sb="7" eb="9">
      <t>キチ</t>
    </rPh>
    <phoneticPr fontId="1"/>
  </si>
  <si>
    <t>ｈ１２</t>
    <phoneticPr fontId="1"/>
  </si>
  <si>
    <t>災害・防災から見た埼玉南部地域</t>
    <rPh sb="0" eb="2">
      <t>サイガイ</t>
    </rPh>
    <rPh sb="3" eb="5">
      <t>ボウサイ</t>
    </rPh>
    <rPh sb="7" eb="8">
      <t>ミ</t>
    </rPh>
    <rPh sb="9" eb="11">
      <t>サイタマ</t>
    </rPh>
    <rPh sb="11" eb="13">
      <t>ナンブ</t>
    </rPh>
    <rPh sb="13" eb="15">
      <t>チイキ</t>
    </rPh>
    <phoneticPr fontId="1"/>
  </si>
  <si>
    <t>さいたま新都心合同庁舎</t>
    <rPh sb="4" eb="7">
      <t>シントシン</t>
    </rPh>
    <rPh sb="7" eb="9">
      <t>ゴウドウ</t>
    </rPh>
    <rPh sb="9" eb="11">
      <t>チョウシャ</t>
    </rPh>
    <phoneticPr fontId="1"/>
  </si>
  <si>
    <t>下落合公民館</t>
    <rPh sb="0" eb="3">
      <t>シモオチアイ</t>
    </rPh>
    <rPh sb="3" eb="6">
      <t>コウミンカン</t>
    </rPh>
    <phoneticPr fontId="1"/>
  </si>
  <si>
    <t>鴻沼川</t>
    <rPh sb="0" eb="3">
      <t>コウヌマガワ</t>
    </rPh>
    <phoneticPr fontId="1"/>
  </si>
  <si>
    <t>荒川調整池</t>
    <rPh sb="0" eb="2">
      <t>アラカワ</t>
    </rPh>
    <rPh sb="2" eb="5">
      <t>チョウセイイケ</t>
    </rPh>
    <phoneticPr fontId="1"/>
  </si>
  <si>
    <t>ｈ１１</t>
    <phoneticPr fontId="1"/>
  </si>
  <si>
    <t>彩甲斐街道を訪ねて</t>
    <rPh sb="0" eb="1">
      <t>サイ</t>
    </rPh>
    <rPh sb="1" eb="3">
      <t>カイ</t>
    </rPh>
    <rPh sb="3" eb="5">
      <t>カイドウ</t>
    </rPh>
    <rPh sb="6" eb="7">
      <t>タズ</t>
    </rPh>
    <phoneticPr fontId="1"/>
  </si>
  <si>
    <t>雁坂トンネル</t>
    <rPh sb="0" eb="2">
      <t>カリサカ</t>
    </rPh>
    <phoneticPr fontId="1"/>
  </si>
  <si>
    <t>塩山市恵林寺</t>
    <rPh sb="0" eb="3">
      <t>エンザンシ</t>
    </rPh>
    <rPh sb="3" eb="4">
      <t>ケイ</t>
    </rPh>
    <rPh sb="4" eb="5">
      <t>リン</t>
    </rPh>
    <rPh sb="5" eb="6">
      <t>ジ</t>
    </rPh>
    <phoneticPr fontId="1"/>
  </si>
  <si>
    <t>旧高野家住宅</t>
    <rPh sb="0" eb="1">
      <t>キュウ</t>
    </rPh>
    <rPh sb="1" eb="4">
      <t>タカノケ</t>
    </rPh>
    <rPh sb="4" eb="6">
      <t>ジュウタク</t>
    </rPh>
    <phoneticPr fontId="1"/>
  </si>
  <si>
    <t>マンズワイン</t>
    <phoneticPr fontId="1"/>
  </si>
  <si>
    <t>京戸川扇状地</t>
    <rPh sb="0" eb="1">
      <t>キョウ</t>
    </rPh>
    <rPh sb="1" eb="2">
      <t>ド</t>
    </rPh>
    <rPh sb="2" eb="3">
      <t>ガワ</t>
    </rPh>
    <rPh sb="3" eb="6">
      <t>センジョウチ</t>
    </rPh>
    <phoneticPr fontId="1"/>
  </si>
  <si>
    <t>道の駅みとみ</t>
    <rPh sb="0" eb="1">
      <t>ミチ</t>
    </rPh>
    <rPh sb="2" eb="3">
      <t>エキ</t>
    </rPh>
    <phoneticPr fontId="1"/>
  </si>
  <si>
    <t>（長野オリンピックとその影響）</t>
    <rPh sb="1" eb="3">
      <t>ナガノ</t>
    </rPh>
    <rPh sb="12" eb="14">
      <t>エイキョウ</t>
    </rPh>
    <phoneticPr fontId="1"/>
  </si>
  <si>
    <t>ｈ１０</t>
    <phoneticPr fontId="1"/>
  </si>
  <si>
    <t>筑波研究学園都市とその周辺開発</t>
    <rPh sb="0" eb="2">
      <t>ツクバ</t>
    </rPh>
    <rPh sb="2" eb="4">
      <t>ケンキュウ</t>
    </rPh>
    <rPh sb="4" eb="6">
      <t>ガクエン</t>
    </rPh>
    <rPh sb="6" eb="8">
      <t>トシ</t>
    </rPh>
    <rPh sb="11" eb="13">
      <t>シュウヘン</t>
    </rPh>
    <rPh sb="13" eb="15">
      <t>カイハツ</t>
    </rPh>
    <phoneticPr fontId="1"/>
  </si>
  <si>
    <t>国立環境研究所</t>
    <rPh sb="0" eb="2">
      <t>コクリツ</t>
    </rPh>
    <rPh sb="2" eb="4">
      <t>カンキョウ</t>
    </rPh>
    <rPh sb="4" eb="7">
      <t>ケンキュウジョ</t>
    </rPh>
    <phoneticPr fontId="1"/>
  </si>
  <si>
    <t>地図の科学館</t>
    <rPh sb="0" eb="2">
      <t>チズ</t>
    </rPh>
    <rPh sb="3" eb="6">
      <t>カガクカン</t>
    </rPh>
    <phoneticPr fontId="1"/>
  </si>
  <si>
    <t>ｈ１８</t>
    <phoneticPr fontId="1"/>
  </si>
  <si>
    <t>白馬村</t>
    <rPh sb="0" eb="3">
      <t>ハクバムラ</t>
    </rPh>
    <phoneticPr fontId="1"/>
  </si>
  <si>
    <t>長野市</t>
    <rPh sb="0" eb="3">
      <t>ナガノシ</t>
    </rPh>
    <phoneticPr fontId="1"/>
  </si>
  <si>
    <t>妻沼中央公民館</t>
    <rPh sb="0" eb="2">
      <t>メヌマ</t>
    </rPh>
    <rPh sb="2" eb="4">
      <t>チュウオウ</t>
    </rPh>
    <rPh sb="4" eb="7">
      <t>コウミンカン</t>
    </rPh>
    <phoneticPr fontId="1"/>
  </si>
  <si>
    <t>（県北と隣接地域の多文化共生を学ぶ）</t>
    <rPh sb="1" eb="3">
      <t>ケンホク</t>
    </rPh>
    <rPh sb="4" eb="6">
      <t>リンセツ</t>
    </rPh>
    <rPh sb="6" eb="8">
      <t>チイキ</t>
    </rPh>
    <rPh sb="9" eb="12">
      <t>タブンカ</t>
    </rPh>
    <rPh sb="12" eb="14">
      <t>キョウセイ</t>
    </rPh>
    <rPh sb="15" eb="16">
      <t>マナ</t>
    </rPh>
    <phoneticPr fontId="1"/>
  </si>
  <si>
    <t>赤岩渡船</t>
    <rPh sb="0" eb="2">
      <t>アカイワ</t>
    </rPh>
    <rPh sb="2" eb="4">
      <t>トセン</t>
    </rPh>
    <phoneticPr fontId="1"/>
  </si>
  <si>
    <t>味の素冷凍食品</t>
    <rPh sb="0" eb="1">
      <t>アジ</t>
    </rPh>
    <rPh sb="2" eb="3">
      <t>モト</t>
    </rPh>
    <rPh sb="3" eb="5">
      <t>レイトウ</t>
    </rPh>
    <rPh sb="5" eb="7">
      <t>ショクヒン</t>
    </rPh>
    <phoneticPr fontId="1"/>
  </si>
  <si>
    <t>大泉観光協会</t>
    <rPh sb="0" eb="2">
      <t>オオイズミ</t>
    </rPh>
    <rPh sb="2" eb="4">
      <t>カンコウ</t>
    </rPh>
    <rPh sb="4" eb="6">
      <t>キョウカイ</t>
    </rPh>
    <phoneticPr fontId="1"/>
  </si>
  <si>
    <t>ビルミルク チーズ工房</t>
  </si>
  <si>
    <t>ビルミルク チーズ工房</t>
    <phoneticPr fontId="1"/>
  </si>
  <si>
    <t>交</t>
    <rPh sb="0" eb="1">
      <t>コウ</t>
    </rPh>
    <phoneticPr fontId="1"/>
  </si>
  <si>
    <t>工</t>
    <rPh sb="0" eb="1">
      <t>コウ</t>
    </rPh>
    <phoneticPr fontId="1"/>
  </si>
  <si>
    <t>街</t>
    <rPh sb="0" eb="1">
      <t>マチ</t>
    </rPh>
    <phoneticPr fontId="1"/>
  </si>
  <si>
    <t>林氏宅(洪水時用舟自然堤防・水塚))</t>
  </si>
  <si>
    <t>風布みかん園　「やまき園」</t>
  </si>
  <si>
    <t>彩の国資源循環工場（埼玉県環境整備センター）</t>
  </si>
  <si>
    <t>スカイアルミ</t>
  </si>
  <si>
    <t>ＳＫＩＰシティー</t>
  </si>
  <si>
    <t>日本製紙富士工場鈴川製造部（富士市）</t>
  </si>
  <si>
    <t>ＮＨＫアーカイブス</t>
  </si>
  <si>
    <t>マンズワイン</t>
  </si>
  <si>
    <t>吉川美南</t>
    <phoneticPr fontId="1"/>
  </si>
  <si>
    <t>八潮駅</t>
  </si>
  <si>
    <t>共栄堂・㈱イワコー</t>
    <rPh sb="0" eb="2">
      <t>キョウエイ</t>
    </rPh>
    <rPh sb="2" eb="3">
      <t>ドウ</t>
    </rPh>
    <phoneticPr fontId="1"/>
  </si>
  <si>
    <t>渡邊教具</t>
  </si>
  <si>
    <t>(株)ナガホリ農園</t>
  </si>
  <si>
    <t>自然堤防帯・川島排水機場</t>
    <phoneticPr fontId="1"/>
  </si>
  <si>
    <t>森林公園検修区</t>
  </si>
  <si>
    <t>北川辺コメ農家水塚</t>
  </si>
  <si>
    <t>北川辺田中正造碑・渡良瀬遊水地谷中村跡</t>
    <phoneticPr fontId="1"/>
  </si>
  <si>
    <t>花園園芸農家</t>
  </si>
  <si>
    <t>本庄早稲田駅</t>
  </si>
  <si>
    <t>自動車試験場</t>
  </si>
  <si>
    <t>渋沢栄一記念館</t>
  </si>
  <si>
    <t>さいたま新都心</t>
  </si>
  <si>
    <t>岩槻時の鐘</t>
  </si>
  <si>
    <t>岩槻城址・愛宕神社・岩槻藩校遷僑館</t>
    <phoneticPr fontId="1"/>
  </si>
  <si>
    <t>川口旧市街</t>
  </si>
  <si>
    <t>荒川土手</t>
  </si>
  <si>
    <t>（熊谷堤）</t>
  </si>
  <si>
    <t>利根川上流河川事務所</t>
    <phoneticPr fontId="1"/>
  </si>
  <si>
    <t>幸手市内農家水塚</t>
  </si>
  <si>
    <t>首都圏外郭放水路</t>
  </si>
  <si>
    <t>越ヶ谷南高校レイクタウン建設現場</t>
  </si>
  <si>
    <t>嵐山渓谷</t>
  </si>
  <si>
    <t>都幾川村役場</t>
  </si>
  <si>
    <t>上木工所</t>
  </si>
  <si>
    <t>東秩父和紙の里</t>
  </si>
  <si>
    <t>武蔵鶴酒造</t>
    <phoneticPr fontId="1"/>
  </si>
  <si>
    <t>映像ミュージアム</t>
  </si>
  <si>
    <t>芝川第一貯水池</t>
  </si>
  <si>
    <t>見沼田んぼナショナルトラスト</t>
  </si>
  <si>
    <t>長瀞岩畳（県立自然史博物館）</t>
  </si>
  <si>
    <t>武甲山坑道見学</t>
  </si>
  <si>
    <t>鴻沼川</t>
  </si>
  <si>
    <t>荒川調整池</t>
  </si>
  <si>
    <t>北川辺郷土資料館</t>
  </si>
  <si>
    <t>利根大堰</t>
  </si>
  <si>
    <t>行田市街</t>
  </si>
  <si>
    <t>さきたま古墳群</t>
    <phoneticPr fontId="1"/>
  </si>
  <si>
    <t>石田堤</t>
  </si>
  <si>
    <t>鴻巣フラワーセンター</t>
  </si>
  <si>
    <t>川越城本丸御殿・喜多院</t>
    <phoneticPr fontId="1"/>
  </si>
  <si>
    <t>東京航空管制部</t>
  </si>
  <si>
    <t>和銅開珎採掘現場</t>
  </si>
  <si>
    <t>秩父事件資料館</t>
  </si>
  <si>
    <t>札所３２番・秩父市役所（歴史文化伝承館）</t>
    <phoneticPr fontId="1"/>
  </si>
  <si>
    <t>旅立ちの丘</t>
  </si>
  <si>
    <t>秩父神社・秩父まつり会館</t>
    <rPh sb="0" eb="2">
      <t>チチブ</t>
    </rPh>
    <rPh sb="2" eb="4">
      <t>ジンジャ</t>
    </rPh>
    <phoneticPr fontId="1"/>
  </si>
  <si>
    <t>川口鋳物工場</t>
  </si>
  <si>
    <t>群馬大泉</t>
    <rPh sb="0" eb="2">
      <t>グンマ</t>
    </rPh>
    <rPh sb="2" eb="4">
      <t>オオイズミ</t>
    </rPh>
    <phoneticPr fontId="1"/>
  </si>
  <si>
    <t>常総・つくば</t>
    <rPh sb="0" eb="2">
      <t>ジョウソウ</t>
    </rPh>
    <phoneticPr fontId="1"/>
  </si>
  <si>
    <t>武蔵村山・立川・多摩</t>
    <rPh sb="0" eb="4">
      <t>ムサシムラヤマ</t>
    </rPh>
    <rPh sb="5" eb="7">
      <t>タチカワ</t>
    </rPh>
    <rPh sb="8" eb="10">
      <t>タマ</t>
    </rPh>
    <phoneticPr fontId="1"/>
  </si>
  <si>
    <t>隅田川①</t>
    <rPh sb="0" eb="3">
      <t>スミダガワ</t>
    </rPh>
    <phoneticPr fontId="1"/>
  </si>
  <si>
    <t>築地場外市場・（豊洲市場建設地）</t>
    <rPh sb="0" eb="2">
      <t>ツキジ</t>
    </rPh>
    <rPh sb="2" eb="4">
      <t>ジョウガイ</t>
    </rPh>
    <rPh sb="4" eb="6">
      <t>シジョウ</t>
    </rPh>
    <phoneticPr fontId="1"/>
  </si>
  <si>
    <t>隅田川②</t>
    <rPh sb="0" eb="3">
      <t>スミダガワ</t>
    </rPh>
    <phoneticPr fontId="1"/>
  </si>
  <si>
    <t>武蔵村山市歴史民俗博物館・貯水池建設軽便鉄道あと</t>
    <rPh sb="0" eb="5">
      <t>ムサシムラヤマシ</t>
    </rPh>
    <rPh sb="5" eb="7">
      <t>レキシ</t>
    </rPh>
    <rPh sb="7" eb="9">
      <t>ミンゾク</t>
    </rPh>
    <rPh sb="9" eb="12">
      <t>ハクブツカン</t>
    </rPh>
    <phoneticPr fontId="1"/>
  </si>
  <si>
    <t>第２産業道路</t>
    <rPh sb="0" eb="1">
      <t>ダイ</t>
    </rPh>
    <rPh sb="2" eb="4">
      <t>サンギョウ</t>
    </rPh>
    <rPh sb="4" eb="6">
      <t>ドウロ</t>
    </rPh>
    <phoneticPr fontId="1"/>
  </si>
  <si>
    <t>文京区役所</t>
    <rPh sb="0" eb="5">
      <t>ブンキョウクヤクショ</t>
    </rPh>
    <phoneticPr fontId="1"/>
  </si>
  <si>
    <t>多摩都市モノレール本社工場</t>
  </si>
  <si>
    <t>ベネッセ東京本社</t>
  </si>
  <si>
    <t>さいたま新都心合同庁舎</t>
  </si>
  <si>
    <t>流山・柏</t>
    <rPh sb="0" eb="2">
      <t>ナガレヤマ</t>
    </rPh>
    <rPh sb="3" eb="4">
      <t>カシワ</t>
    </rPh>
    <phoneticPr fontId="1"/>
  </si>
  <si>
    <t>塩山・勝沼</t>
    <rPh sb="0" eb="2">
      <t>エンザン</t>
    </rPh>
    <rPh sb="3" eb="5">
      <t>カツヌマ</t>
    </rPh>
    <phoneticPr fontId="1"/>
  </si>
  <si>
    <t>宇都宮・大谷</t>
    <rPh sb="0" eb="3">
      <t>ウツノミヤ</t>
    </rPh>
    <rPh sb="4" eb="6">
      <t>オオヤ</t>
    </rPh>
    <phoneticPr fontId="1"/>
  </si>
  <si>
    <t>業平再開発・日比谷公園</t>
    <rPh sb="6" eb="9">
      <t>ヒビヤ</t>
    </rPh>
    <rPh sb="9" eb="11">
      <t>コウエン</t>
    </rPh>
    <phoneticPr fontId="1"/>
  </si>
  <si>
    <t>木更津</t>
    <rPh sb="0" eb="3">
      <t>キサラヅ</t>
    </rPh>
    <phoneticPr fontId="1"/>
  </si>
  <si>
    <t>山古志</t>
    <rPh sb="0" eb="3">
      <t>ヤマコシ</t>
    </rPh>
    <phoneticPr fontId="1"/>
  </si>
  <si>
    <t>郡山</t>
    <rPh sb="0" eb="2">
      <t>コオリヤマ</t>
    </rPh>
    <phoneticPr fontId="1"/>
  </si>
  <si>
    <t>開成歴史博物館・安積高校・郡山安積歴史博物館</t>
    <rPh sb="0" eb="2">
      <t>カイセイ</t>
    </rPh>
    <rPh sb="2" eb="4">
      <t>レキシ</t>
    </rPh>
    <rPh sb="4" eb="7">
      <t>ハクブツカン</t>
    </rPh>
    <phoneticPr fontId="1"/>
  </si>
  <si>
    <t>鬼怒川工事事務所（鬼怒川決壊点）</t>
    <rPh sb="0" eb="3">
      <t>キヌガワ</t>
    </rPh>
    <rPh sb="3" eb="5">
      <t>コウジ</t>
    </rPh>
    <rPh sb="5" eb="7">
      <t>ジム</t>
    </rPh>
    <rPh sb="7" eb="8">
      <t>ショ</t>
    </rPh>
    <rPh sb="9" eb="12">
      <t>キヌガワ</t>
    </rPh>
    <rPh sb="12" eb="14">
      <t>ケッカイ</t>
    </rPh>
    <rPh sb="14" eb="15">
      <t>テン</t>
    </rPh>
    <phoneticPr fontId="1"/>
  </si>
  <si>
    <t>山梨・静岡</t>
    <rPh sb="0" eb="2">
      <t>ヤマナシ</t>
    </rPh>
    <rPh sb="3" eb="5">
      <t>シズオカ</t>
    </rPh>
    <phoneticPr fontId="1"/>
  </si>
  <si>
    <t>フォッサマグナ</t>
    <phoneticPr fontId="1"/>
  </si>
  <si>
    <t>東海古道・丸子宿・宇津ノ谷街並み見学・駿府城見学</t>
    <phoneticPr fontId="1"/>
  </si>
  <si>
    <t>ＪＩＣＡ訓練所</t>
    <rPh sb="4" eb="6">
      <t>クンレン</t>
    </rPh>
    <rPh sb="6" eb="7">
      <t>ジョ</t>
    </rPh>
    <phoneticPr fontId="1"/>
  </si>
  <si>
    <t>養命酒工場</t>
  </si>
  <si>
    <t>自動車・公共輸送機関</t>
    <rPh sb="0" eb="3">
      <t>ジドウシャ</t>
    </rPh>
    <rPh sb="4" eb="6">
      <t>コウキョウ</t>
    </rPh>
    <rPh sb="6" eb="8">
      <t>ユソウ</t>
    </rPh>
    <rPh sb="8" eb="10">
      <t>キカン</t>
    </rPh>
    <phoneticPr fontId="1"/>
  </si>
  <si>
    <t>以下管外及び隣接地域</t>
    <rPh sb="0" eb="2">
      <t>イカ</t>
    </rPh>
    <rPh sb="2" eb="4">
      <t>カンガイ</t>
    </rPh>
    <rPh sb="4" eb="5">
      <t>オヨ</t>
    </rPh>
    <rPh sb="6" eb="8">
      <t>リンセツ</t>
    </rPh>
    <rPh sb="8" eb="10">
      <t>チイキ</t>
    </rPh>
    <phoneticPr fontId="1"/>
  </si>
  <si>
    <t>市政会館・日比谷公園</t>
  </si>
  <si>
    <t>北</t>
    <rPh sb="0" eb="1">
      <t>キタ</t>
    </rPh>
    <phoneticPr fontId="1"/>
  </si>
  <si>
    <t>東</t>
    <rPh sb="0" eb="1">
      <t>ヒガシ</t>
    </rPh>
    <phoneticPr fontId="1"/>
  </si>
  <si>
    <t>西</t>
    <rPh sb="0" eb="1">
      <t>ニシ</t>
    </rPh>
    <phoneticPr fontId="1"/>
  </si>
  <si>
    <t>南</t>
    <rPh sb="0" eb="1">
      <t>ミナミ</t>
    </rPh>
    <phoneticPr fontId="1"/>
  </si>
  <si>
    <t>信玄堤・三保松原「羽衣の松」</t>
    <phoneticPr fontId="1"/>
  </si>
  <si>
    <t>白子湧水</t>
    <rPh sb="0" eb="2">
      <t>シラコ</t>
    </rPh>
    <rPh sb="2" eb="4">
      <t>ユウスイ</t>
    </rPh>
    <phoneticPr fontId="1"/>
  </si>
  <si>
    <t>東京下町</t>
    <rPh sb="0" eb="2">
      <t>トウキョウ</t>
    </rPh>
    <rPh sb="2" eb="4">
      <t>シタマチ</t>
    </rPh>
    <phoneticPr fontId="1"/>
  </si>
  <si>
    <t>音無橋</t>
    <rPh sb="0" eb="2">
      <t>オトナ</t>
    </rPh>
    <rPh sb="2" eb="3">
      <t>バシ</t>
    </rPh>
    <phoneticPr fontId="1"/>
  </si>
  <si>
    <t>本郷３丁目</t>
  </si>
  <si>
    <t>飛鳥山3つの博物館・弥生式土器発掘地</t>
    <rPh sb="0" eb="3">
      <t>アスカヤマ</t>
    </rPh>
    <rPh sb="6" eb="9">
      <t>ハクブツカン</t>
    </rPh>
    <phoneticPr fontId="1"/>
  </si>
  <si>
    <t>中川舟番所資料館・東京大空襲資料センター</t>
    <phoneticPr fontId="1"/>
  </si>
  <si>
    <t>人形の久月</t>
    <rPh sb="0" eb="2">
      <t>ニンギョウ</t>
    </rPh>
    <rPh sb="3" eb="4">
      <t>キュウ</t>
    </rPh>
    <rPh sb="4" eb="5">
      <t>ゲツ</t>
    </rPh>
    <phoneticPr fontId="1"/>
  </si>
  <si>
    <t>千住宿</t>
    <phoneticPr fontId="1"/>
  </si>
  <si>
    <t>　児玉・美里・神川</t>
    <rPh sb="7" eb="9">
      <t>カミカワ</t>
    </rPh>
    <phoneticPr fontId="1"/>
  </si>
  <si>
    <t>　深谷②</t>
    <phoneticPr fontId="1"/>
  </si>
  <si>
    <t>　深谷①</t>
    <phoneticPr fontId="1"/>
  </si>
  <si>
    <t>　都幾川・鳩山・玉川</t>
    <rPh sb="5" eb="7">
      <t>ハトヤマ</t>
    </rPh>
    <rPh sb="8" eb="10">
      <t>タマガワ</t>
    </rPh>
    <phoneticPr fontId="1"/>
  </si>
  <si>
    <t>　飯能</t>
    <phoneticPr fontId="1"/>
  </si>
  <si>
    <t>　桶川・北本</t>
    <rPh sb="4" eb="6">
      <t>キタモト</t>
    </rPh>
    <phoneticPr fontId="1"/>
  </si>
  <si>
    <t>　幸手・南栗橋</t>
    <rPh sb="4" eb="5">
      <t>ミナミ</t>
    </rPh>
    <rPh sb="5" eb="7">
      <t>クリハシ</t>
    </rPh>
    <phoneticPr fontId="1"/>
  </si>
  <si>
    <t>大利根町利根川堤防決壊点</t>
    <rPh sb="9" eb="11">
      <t>ケッカイ</t>
    </rPh>
    <rPh sb="11" eb="12">
      <t>テン</t>
    </rPh>
    <phoneticPr fontId="1"/>
  </si>
  <si>
    <t>　慈恩寺・豊春</t>
    <rPh sb="5" eb="7">
      <t>トヨハル</t>
    </rPh>
    <phoneticPr fontId="1"/>
  </si>
  <si>
    <t>資料集章立て</t>
    <rPh sb="0" eb="2">
      <t>シリョウ</t>
    </rPh>
    <rPh sb="2" eb="3">
      <t>シュウ</t>
    </rPh>
    <rPh sb="3" eb="5">
      <t>ショウダ</t>
    </rPh>
    <phoneticPr fontId="1"/>
  </si>
  <si>
    <t>大項目</t>
    <rPh sb="0" eb="1">
      <t>ダイ</t>
    </rPh>
    <rPh sb="1" eb="3">
      <t>コウモク</t>
    </rPh>
    <phoneticPr fontId="1"/>
  </si>
  <si>
    <t>中項目</t>
    <rPh sb="0" eb="1">
      <t>チュウ</t>
    </rPh>
    <rPh sb="1" eb="3">
      <t>コウモク</t>
    </rPh>
    <phoneticPr fontId="1"/>
  </si>
  <si>
    <t>小項目</t>
    <rPh sb="0" eb="3">
      <t>ショウコウモク</t>
    </rPh>
    <phoneticPr fontId="1"/>
  </si>
  <si>
    <t>題名</t>
    <rPh sb="0" eb="2">
      <t>ダイメイ</t>
    </rPh>
    <phoneticPr fontId="1"/>
  </si>
  <si>
    <t>はじめに</t>
  </si>
  <si>
    <t>役員挨拶</t>
  </si>
  <si>
    <t>本書の使い方</t>
  </si>
  <si>
    <t>巡検とは</t>
    <phoneticPr fontId="1"/>
  </si>
  <si>
    <t>地理学者、学生の巡検</t>
  </si>
  <si>
    <t>大人の社会科見学</t>
  </si>
  <si>
    <t>高校地理教員の巡検</t>
  </si>
  <si>
    <t>埼玉の地理</t>
  </si>
  <si>
    <t>地学的見地から</t>
  </si>
  <si>
    <t>歴史的見地から</t>
  </si>
  <si>
    <t>自然への人々の働きかけ</t>
  </si>
  <si>
    <t>社会的見地から</t>
  </si>
  <si>
    <t>地域別巡検コース紹介</t>
  </si>
  <si>
    <t>秩父地区</t>
  </si>
  <si>
    <t>北部地区</t>
  </si>
  <si>
    <t>西部地区</t>
  </si>
  <si>
    <t>南部地区</t>
  </si>
  <si>
    <t>東部地区</t>
    <rPh sb="0" eb="2">
      <t>トウブ</t>
    </rPh>
    <rPh sb="2" eb="4">
      <t>チク</t>
    </rPh>
    <phoneticPr fontId="1"/>
  </si>
  <si>
    <t>巡検×アクティブラーニング</t>
  </si>
  <si>
    <t>巡検とアクティブラーニング</t>
  </si>
  <si>
    <t>実践例</t>
  </si>
  <si>
    <t>実践案</t>
  </si>
  <si>
    <t>県境を越えて</t>
  </si>
  <si>
    <t>隣接都県への巡検</t>
  </si>
  <si>
    <t>実践例、コース紹介</t>
  </si>
  <si>
    <t>更に遠くへ</t>
  </si>
  <si>
    <t>巡検に役立つ情報</t>
  </si>
  <si>
    <t>地形図</t>
  </si>
  <si>
    <t>国土地理院地形図</t>
  </si>
  <si>
    <t>地理院地図</t>
  </si>
  <si>
    <t>国交省の各種情報サービス</t>
  </si>
  <si>
    <t>各種地図サービス</t>
  </si>
  <si>
    <t>google各サービス</t>
  </si>
  <si>
    <t>今昔マップ・mandala・Kashmir</t>
  </si>
  <si>
    <t>その他各種電子地図</t>
  </si>
  <si>
    <t>統計関連</t>
  </si>
  <si>
    <t>各種アーカイブサービス</t>
  </si>
  <si>
    <t>国会図書館</t>
  </si>
  <si>
    <t>報道機関</t>
  </si>
  <si>
    <t>博物館等</t>
  </si>
  <si>
    <t>地理教育と巡検</t>
  </si>
  <si>
    <t>巡検の学校教育上の役割</t>
  </si>
  <si>
    <t>学習指導要領と巡検</t>
  </si>
  <si>
    <t>ＩＣＴ活用と巡検</t>
  </si>
  <si>
    <t>この本の巡検先の学習指導要領上の位置</t>
  </si>
  <si>
    <t>他社会系教科との関連</t>
  </si>
  <si>
    <t>歴史地理学の存在</t>
  </si>
  <si>
    <t>地域社会・地域経済</t>
  </si>
  <si>
    <t>他自然科学系教科との関連</t>
  </si>
  <si>
    <t>生徒の体験と認識拡張の上での地理教育</t>
  </si>
  <si>
    <t>さいごに</t>
  </si>
  <si>
    <t>生徒諸君へ</t>
  </si>
  <si>
    <t>地理以外の社会系教科の先生方へ</t>
  </si>
  <si>
    <t>学校の外の方々へ</t>
  </si>
  <si>
    <t>参考文献・謝辞・執筆者紹介</t>
  </si>
  <si>
    <t>東京東部</t>
    <rPh sb="0" eb="2">
      <t>トウキョウ</t>
    </rPh>
    <rPh sb="2" eb="4">
      <t>トウブ</t>
    </rPh>
    <phoneticPr fontId="1"/>
  </si>
  <si>
    <t>東京首部</t>
    <rPh sb="0" eb="2">
      <t>トウキョウ</t>
    </rPh>
    <rPh sb="2" eb="4">
      <t>シュブ</t>
    </rPh>
    <phoneticPr fontId="1"/>
  </si>
  <si>
    <t>東京西部</t>
    <rPh sb="0" eb="2">
      <t>トウキョウ</t>
    </rPh>
    <rPh sb="2" eb="4">
      <t>セイブ</t>
    </rPh>
    <phoneticPr fontId="1"/>
  </si>
  <si>
    <t>栃木</t>
    <rPh sb="0" eb="2">
      <t>トチギ</t>
    </rPh>
    <phoneticPr fontId="1"/>
  </si>
  <si>
    <t>茨城</t>
    <rPh sb="0" eb="2">
      <t>イバラキ</t>
    </rPh>
    <phoneticPr fontId="1"/>
  </si>
  <si>
    <t>千葉</t>
    <rPh sb="0" eb="2">
      <t>チバ</t>
    </rPh>
    <phoneticPr fontId="1"/>
  </si>
  <si>
    <t>神奈川</t>
    <rPh sb="0" eb="3">
      <t>カナガワ</t>
    </rPh>
    <phoneticPr fontId="1"/>
  </si>
  <si>
    <t>群馬</t>
    <rPh sb="0" eb="2">
      <t>グンマ</t>
    </rPh>
    <phoneticPr fontId="1"/>
  </si>
  <si>
    <t>執筆</t>
    <rPh sb="0" eb="2">
      <t>シッピツ</t>
    </rPh>
    <phoneticPr fontId="1"/>
  </si>
  <si>
    <t>編集</t>
    <rPh sb="0" eb="2">
      <t>ヘンシュウ</t>
    </rPh>
    <phoneticPr fontId="1"/>
  </si>
  <si>
    <t>備考</t>
    <rPh sb="0" eb="2">
      <t>ビコウ</t>
    </rPh>
    <phoneticPr fontId="1"/>
  </si>
  <si>
    <t>　雁坂・栃本</t>
  </si>
  <si>
    <t>　吉田</t>
  </si>
  <si>
    <t>　三峰・大滝</t>
  </si>
  <si>
    <t>　小鹿野</t>
  </si>
  <si>
    <t>　秩父①</t>
  </si>
  <si>
    <t>　寄居</t>
  </si>
  <si>
    <t>　熊谷①</t>
  </si>
  <si>
    <t>　熊谷②</t>
  </si>
  <si>
    <t>　深谷①</t>
  </si>
  <si>
    <t>　深谷②</t>
  </si>
  <si>
    <t>　所沢①</t>
  </si>
  <si>
    <t>　所沢②</t>
  </si>
  <si>
    <t>　川越①</t>
  </si>
  <si>
    <t>　川越②</t>
  </si>
  <si>
    <t>　飯能</t>
  </si>
  <si>
    <t>　嵐山・つきのわ</t>
  </si>
  <si>
    <t>　羽生</t>
  </si>
  <si>
    <t>　越ヶ谷①</t>
  </si>
  <si>
    <t>　越ヶ谷②</t>
  </si>
  <si>
    <t>　春日部①</t>
  </si>
  <si>
    <t>　春日部②</t>
  </si>
  <si>
    <t>　浦和①</t>
  </si>
  <si>
    <t>　浦和②</t>
  </si>
  <si>
    <t>　川口①</t>
  </si>
  <si>
    <t>　川口②</t>
  </si>
  <si>
    <t>　大宮①</t>
  </si>
  <si>
    <t>　大宮②</t>
  </si>
  <si>
    <t>　本庄</t>
    <rPh sb="1" eb="3">
      <t>ホンジョウ</t>
    </rPh>
    <phoneticPr fontId="1"/>
  </si>
  <si>
    <t>栗原</t>
    <rPh sb="0" eb="2">
      <t>クリバラ</t>
    </rPh>
    <phoneticPr fontId="1"/>
  </si>
  <si>
    <t>竹田</t>
    <rPh sb="0" eb="2">
      <t>タケダ</t>
    </rPh>
    <phoneticPr fontId="1"/>
  </si>
  <si>
    <t>武士田</t>
    <rPh sb="0" eb="3">
      <t>ブシダ</t>
    </rPh>
    <phoneticPr fontId="1"/>
  </si>
  <si>
    <t>妻沼中央公民館・妻沼線橋梁跡</t>
    <rPh sb="0" eb="2">
      <t>メヌマ</t>
    </rPh>
    <rPh sb="2" eb="4">
      <t>チュウオウ</t>
    </rPh>
    <rPh sb="4" eb="7">
      <t>コウミンカン</t>
    </rPh>
    <rPh sb="8" eb="10">
      <t>メヌマ</t>
    </rPh>
    <rPh sb="10" eb="11">
      <t>セン</t>
    </rPh>
    <rPh sb="11" eb="13">
      <t>キョウリョウ</t>
    </rPh>
    <rPh sb="13" eb="14">
      <t>アト</t>
    </rPh>
    <phoneticPr fontId="1"/>
  </si>
  <si>
    <t>妻沼道の駅</t>
    <rPh sb="0" eb="2">
      <t>メヌマ</t>
    </rPh>
    <rPh sb="2" eb="3">
      <t>ミチ</t>
    </rPh>
    <rPh sb="4" eb="5">
      <t>エキ</t>
    </rPh>
    <phoneticPr fontId="1"/>
  </si>
  <si>
    <t>工業団地工場群</t>
    <rPh sb="0" eb="2">
      <t>コウギョウ</t>
    </rPh>
    <rPh sb="2" eb="4">
      <t>ダンチ</t>
    </rPh>
    <rPh sb="4" eb="6">
      <t>コウジョウ</t>
    </rPh>
    <rPh sb="6" eb="7">
      <t>グン</t>
    </rPh>
    <phoneticPr fontId="1"/>
  </si>
  <si>
    <t>中条堤・利根川扇状地</t>
    <rPh sb="0" eb="2">
      <t>チュウジョウ</t>
    </rPh>
    <rPh sb="2" eb="3">
      <t>テイ</t>
    </rPh>
    <rPh sb="4" eb="6">
      <t>トネ</t>
    </rPh>
    <rPh sb="6" eb="7">
      <t>ガワ</t>
    </rPh>
    <rPh sb="7" eb="10">
      <t>センジョウチ</t>
    </rPh>
    <phoneticPr fontId="1"/>
  </si>
  <si>
    <t>利根川北岸の飛び地</t>
    <rPh sb="0" eb="2">
      <t>トネ</t>
    </rPh>
    <rPh sb="2" eb="3">
      <t>ガワ</t>
    </rPh>
    <rPh sb="3" eb="5">
      <t>ホクガン</t>
    </rPh>
    <rPh sb="6" eb="7">
      <t>ト</t>
    </rPh>
    <rPh sb="8" eb="9">
      <t>チ</t>
    </rPh>
    <phoneticPr fontId="1"/>
  </si>
  <si>
    <t>白鳥飛来地</t>
    <rPh sb="0" eb="2">
      <t>ハクチョウ</t>
    </rPh>
    <rPh sb="2" eb="5">
      <t>ヒライチ</t>
    </rPh>
    <phoneticPr fontId="1"/>
  </si>
  <si>
    <t>１４０号ロードサイド店</t>
    <rPh sb="3" eb="4">
      <t>ゴウ</t>
    </rPh>
    <rPh sb="10" eb="11">
      <t>テン</t>
    </rPh>
    <phoneticPr fontId="1"/>
  </si>
  <si>
    <t>セメント工場</t>
    <rPh sb="4" eb="6">
      <t>コウジョウ</t>
    </rPh>
    <phoneticPr fontId="1"/>
  </si>
  <si>
    <t>秩父鉄道貨物線・車庫</t>
    <rPh sb="0" eb="2">
      <t>チチブ</t>
    </rPh>
    <rPh sb="2" eb="4">
      <t>テツドウ</t>
    </rPh>
    <rPh sb="4" eb="6">
      <t>カモツ</t>
    </rPh>
    <rPh sb="6" eb="7">
      <t>セン</t>
    </rPh>
    <rPh sb="8" eb="10">
      <t>シャコ</t>
    </rPh>
    <phoneticPr fontId="1"/>
  </si>
  <si>
    <t>妻沼聖天・門前町</t>
    <rPh sb="0" eb="2">
      <t>メヌマ</t>
    </rPh>
    <rPh sb="2" eb="4">
      <t>ショウテン</t>
    </rPh>
    <rPh sb="5" eb="7">
      <t>モンゼン</t>
    </rPh>
    <rPh sb="7" eb="8">
      <t>マチ</t>
    </rPh>
    <phoneticPr fontId="1"/>
  </si>
  <si>
    <t>観音山</t>
    <rPh sb="0" eb="2">
      <t>カンノン</t>
    </rPh>
    <rPh sb="2" eb="3">
      <t>ヤマ</t>
    </rPh>
    <phoneticPr fontId="1"/>
  </si>
  <si>
    <t>六堰用水・櫛引開拓地</t>
    <rPh sb="0" eb="1">
      <t>ロク</t>
    </rPh>
    <rPh sb="1" eb="2">
      <t>セキ</t>
    </rPh>
    <rPh sb="2" eb="4">
      <t>ヨウスイ</t>
    </rPh>
    <rPh sb="5" eb="7">
      <t>クシヒキ</t>
    </rPh>
    <rPh sb="7" eb="10">
      <t>カイタクチ</t>
    </rPh>
    <phoneticPr fontId="1"/>
  </si>
  <si>
    <t>玉淀河原・川の博物館</t>
    <rPh sb="0" eb="2">
      <t>タマヨド</t>
    </rPh>
    <rPh sb="2" eb="4">
      <t>ガワラ</t>
    </rPh>
    <rPh sb="5" eb="6">
      <t>カワ</t>
    </rPh>
    <rPh sb="7" eb="10">
      <t>ハクブツカン</t>
    </rPh>
    <phoneticPr fontId="1"/>
  </si>
  <si>
    <t>北限のミカン</t>
    <rPh sb="0" eb="2">
      <t>ホクゲン</t>
    </rPh>
    <phoneticPr fontId="1"/>
  </si>
  <si>
    <t>ホンダの進出</t>
    <rPh sb="4" eb="6">
      <t>シンシュツ</t>
    </rPh>
    <phoneticPr fontId="1"/>
  </si>
  <si>
    <t>寄居駅</t>
    <rPh sb="0" eb="3">
      <t>ヨリイエキ</t>
    </rPh>
    <phoneticPr fontId="1"/>
  </si>
  <si>
    <t>谷口集落</t>
    <rPh sb="0" eb="2">
      <t>タニグチ</t>
    </rPh>
    <rPh sb="2" eb="4">
      <t>シュウラク</t>
    </rPh>
    <phoneticPr fontId="1"/>
  </si>
  <si>
    <t>鉢形城跡</t>
    <rPh sb="0" eb="2">
      <t>ハチガタ</t>
    </rPh>
    <rPh sb="2" eb="4">
      <t>シロアト</t>
    </rPh>
    <phoneticPr fontId="1"/>
  </si>
  <si>
    <t>玉淀の料亭</t>
    <rPh sb="0" eb="2">
      <t>タマヨド</t>
    </rPh>
    <rPh sb="3" eb="5">
      <t>リョウテイ</t>
    </rPh>
    <phoneticPr fontId="1"/>
  </si>
  <si>
    <t>三波石</t>
    <rPh sb="0" eb="1">
      <t>サン</t>
    </rPh>
    <rPh sb="1" eb="2">
      <t>ナミ</t>
    </rPh>
    <rPh sb="2" eb="3">
      <t>イシ</t>
    </rPh>
    <phoneticPr fontId="1"/>
  </si>
  <si>
    <t>北埼玉台地の果樹</t>
    <rPh sb="0" eb="3">
      <t>キタサイタマ</t>
    </rPh>
    <rPh sb="3" eb="5">
      <t>ダイチ</t>
    </rPh>
    <rPh sb="6" eb="8">
      <t>カジュ</t>
    </rPh>
    <phoneticPr fontId="1"/>
  </si>
  <si>
    <t>赤城乳業</t>
    <rPh sb="0" eb="2">
      <t>アカギ</t>
    </rPh>
    <rPh sb="2" eb="4">
      <t>ニュウギョウ</t>
    </rPh>
    <phoneticPr fontId="1"/>
  </si>
  <si>
    <t>八高線</t>
    <rPh sb="0" eb="3">
      <t>ハチコウセン</t>
    </rPh>
    <phoneticPr fontId="1"/>
  </si>
  <si>
    <t>児玉城・美里条里遺構</t>
    <rPh sb="0" eb="2">
      <t>コダマ</t>
    </rPh>
    <rPh sb="2" eb="3">
      <t>ジョウ</t>
    </rPh>
    <rPh sb="4" eb="6">
      <t>ミサト</t>
    </rPh>
    <rPh sb="6" eb="8">
      <t>ジョウリ</t>
    </rPh>
    <rPh sb="8" eb="10">
      <t>イコウ</t>
    </rPh>
    <phoneticPr fontId="1"/>
  </si>
  <si>
    <t>児玉旧市街</t>
    <rPh sb="0" eb="2">
      <t>コダマ</t>
    </rPh>
    <rPh sb="2" eb="5">
      <t>キュウシガイ</t>
    </rPh>
    <phoneticPr fontId="1"/>
  </si>
  <si>
    <t>上柴新都心</t>
    <rPh sb="0" eb="2">
      <t>カミシバ</t>
    </rPh>
    <rPh sb="2" eb="5">
      <t>シントシン</t>
    </rPh>
    <phoneticPr fontId="1"/>
  </si>
  <si>
    <t>会長部会長副部会長</t>
    <rPh sb="0" eb="2">
      <t>カイチョウ</t>
    </rPh>
    <rPh sb="2" eb="5">
      <t>ブカイチョウ</t>
    </rPh>
    <rPh sb="5" eb="9">
      <t>フクブカイチョウ</t>
    </rPh>
    <phoneticPr fontId="1"/>
  </si>
  <si>
    <t>狩野</t>
    <rPh sb="0" eb="2">
      <t>カリノ</t>
    </rPh>
    <phoneticPr fontId="1"/>
  </si>
  <si>
    <t>斎藤</t>
    <rPh sb="0" eb="2">
      <t>サイトウ</t>
    </rPh>
    <phoneticPr fontId="1"/>
  </si>
  <si>
    <t>森山</t>
    <rPh sb="0" eb="2">
      <t>モリヤマ</t>
    </rPh>
    <phoneticPr fontId="1"/>
  </si>
  <si>
    <t>古川</t>
    <rPh sb="0" eb="2">
      <t>フルカワ</t>
    </rPh>
    <phoneticPr fontId="1"/>
  </si>
  <si>
    <t>加藤</t>
    <rPh sb="0" eb="2">
      <t>カトウ</t>
    </rPh>
    <phoneticPr fontId="1"/>
  </si>
  <si>
    <t>澤田</t>
    <rPh sb="0" eb="2">
      <t>サワダ</t>
    </rPh>
    <phoneticPr fontId="1"/>
  </si>
  <si>
    <t>澤岡</t>
    <rPh sb="0" eb="2">
      <t>サワオカ</t>
    </rPh>
    <phoneticPr fontId="1"/>
  </si>
  <si>
    <t>高社研巡検</t>
    <rPh sb="0" eb="1">
      <t>コウ</t>
    </rPh>
    <rPh sb="1" eb="2">
      <t>シャ</t>
    </rPh>
    <rPh sb="2" eb="3">
      <t>ケン</t>
    </rPh>
    <rPh sb="3" eb="5">
      <t>ジュンケン</t>
    </rPh>
    <phoneticPr fontId="1"/>
  </si>
  <si>
    <t>宇都宮大谷</t>
    <rPh sb="0" eb="3">
      <t>ウツノミヤ</t>
    </rPh>
    <rPh sb="3" eb="5">
      <t>オオヤ</t>
    </rPh>
    <phoneticPr fontId="1"/>
  </si>
  <si>
    <t>大泉</t>
    <rPh sb="0" eb="2">
      <t>オオイズミ</t>
    </rPh>
    <phoneticPr fontId="1"/>
  </si>
  <si>
    <t>つくば</t>
    <phoneticPr fontId="1"/>
  </si>
  <si>
    <t>木更津</t>
    <rPh sb="0" eb="3">
      <t>キサラズ</t>
    </rPh>
    <phoneticPr fontId="1"/>
  </si>
  <si>
    <t>高社研集録より</t>
    <rPh sb="0" eb="1">
      <t>コウ</t>
    </rPh>
    <rPh sb="1" eb="2">
      <t>シャ</t>
    </rPh>
    <rPh sb="2" eb="3">
      <t>ケン</t>
    </rPh>
    <rPh sb="3" eb="5">
      <t>シュウロク</t>
    </rPh>
    <phoneticPr fontId="1"/>
  </si>
  <si>
    <t>相模原</t>
    <rPh sb="0" eb="3">
      <t>サガミハラ</t>
    </rPh>
    <phoneticPr fontId="1"/>
  </si>
  <si>
    <t>枚数</t>
    <rPh sb="0" eb="2">
      <t>マイスウ</t>
    </rPh>
    <phoneticPr fontId="1"/>
  </si>
  <si>
    <t>頁</t>
    <rPh sb="0" eb="1">
      <t>ページ</t>
    </rPh>
    <phoneticPr fontId="1"/>
  </si>
  <si>
    <t>校外学習</t>
    <phoneticPr fontId="1"/>
  </si>
  <si>
    <t>修学旅行</t>
    <phoneticPr fontId="1"/>
  </si>
  <si>
    <t>海外派遣</t>
    <phoneticPr fontId="1"/>
  </si>
  <si>
    <t>個人の実践</t>
    <phoneticPr fontId="1"/>
  </si>
  <si>
    <t>荒川放水路</t>
    <rPh sb="0" eb="2">
      <t>アラカワ</t>
    </rPh>
    <rPh sb="2" eb="5">
      <t>ホウスイロ</t>
    </rPh>
    <phoneticPr fontId="1"/>
  </si>
  <si>
    <t>台東文京千代田</t>
    <rPh sb="0" eb="2">
      <t>タイトウ</t>
    </rPh>
    <rPh sb="2" eb="4">
      <t>ブンキョウ</t>
    </rPh>
    <rPh sb="4" eb="7">
      <t>チヨダ</t>
    </rPh>
    <phoneticPr fontId="1"/>
  </si>
  <si>
    <t>代々木世田谷</t>
    <rPh sb="0" eb="3">
      <t>ヨヨギ</t>
    </rPh>
    <rPh sb="3" eb="6">
      <t>セタガヤ</t>
    </rPh>
    <phoneticPr fontId="1"/>
  </si>
  <si>
    <t>新井</t>
    <rPh sb="0" eb="2">
      <t>アライ</t>
    </rPh>
    <phoneticPr fontId="1"/>
  </si>
  <si>
    <t>武士田</t>
    <rPh sb="0" eb="3">
      <t>ブシダ</t>
    </rPh>
    <phoneticPr fontId="1"/>
  </si>
  <si>
    <t>各校</t>
    <rPh sb="0" eb="2">
      <t>カッコウ</t>
    </rPh>
    <phoneticPr fontId="1"/>
  </si>
  <si>
    <t>文田</t>
    <rPh sb="0" eb="2">
      <t>フミタ</t>
    </rPh>
    <phoneticPr fontId="1"/>
  </si>
  <si>
    <t>栗原</t>
    <rPh sb="0" eb="2">
      <t>クリバラ</t>
    </rPh>
    <phoneticPr fontId="1"/>
  </si>
  <si>
    <t>竹田</t>
    <rPh sb="0" eb="2">
      <t>タケダ</t>
    </rPh>
    <phoneticPr fontId="1"/>
  </si>
  <si>
    <t>校外ボランティア</t>
    <rPh sb="0" eb="2">
      <t>コウガイ</t>
    </rPh>
    <phoneticPr fontId="1"/>
  </si>
  <si>
    <t>校地一周</t>
    <rPh sb="0" eb="2">
      <t>コウチ</t>
    </rPh>
    <rPh sb="2" eb="4">
      <t>イッシュウ</t>
    </rPh>
    <phoneticPr fontId="1"/>
  </si>
  <si>
    <t>編集</t>
    <rPh sb="0" eb="2">
      <t>ヘンシュウ</t>
    </rPh>
    <phoneticPr fontId="1"/>
  </si>
  <si>
    <t>観光</t>
    <rPh sb="0" eb="2">
      <t>カンコウ</t>
    </rPh>
    <phoneticPr fontId="1"/>
  </si>
  <si>
    <t>不動産・都市計画</t>
    <rPh sb="0" eb="3">
      <t>フドウサン</t>
    </rPh>
    <rPh sb="4" eb="6">
      <t>トシ</t>
    </rPh>
    <rPh sb="6" eb="8">
      <t>ケイカク</t>
    </rPh>
    <phoneticPr fontId="1"/>
  </si>
  <si>
    <t>公衆衛生</t>
    <rPh sb="0" eb="2">
      <t>コウシュウ</t>
    </rPh>
    <rPh sb="2" eb="4">
      <t>エイセイ</t>
    </rPh>
    <phoneticPr fontId="1"/>
  </si>
  <si>
    <t>社会問題解決</t>
    <rPh sb="0" eb="2">
      <t>シャカイ</t>
    </rPh>
    <rPh sb="2" eb="4">
      <t>モンダイ</t>
    </rPh>
    <rPh sb="4" eb="6">
      <t>カイケツ</t>
    </rPh>
    <phoneticPr fontId="1"/>
  </si>
  <si>
    <t>貴志</t>
    <rPh sb="0" eb="2">
      <t>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</si>
</sst>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i/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2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5" fillId="0" borderId="0" xfId="0" applyFont="1" applyFill="1" applyBorder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0" xfId="0" applyFont="1" applyAlignment="1">
      <alignment horizontal="justify" vertical="center" wrapText="1" shrinkToFit="1"/>
    </xf>
    <xf numFmtId="0" fontId="5" fillId="0" borderId="1" xfId="0" applyFont="1" applyFill="1" applyBorder="1" applyAlignment="1">
      <alignment vertical="center" wrapText="1" shrinkToFit="1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0" xfId="0" applyFill="1" applyBorder="1">
      <alignment vertical="center"/>
    </xf>
    <xf numFmtId="0" fontId="7" fillId="0" borderId="1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0" fillId="0" borderId="11" xfId="0" applyFill="1" applyBorder="1">
      <alignment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49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topLeftCell="A16" workbookViewId="0">
      <pane xSplit="1" topLeftCell="B1" activePane="topRight" state="frozen"/>
      <selection pane="topRight" activeCell="E3" sqref="E3"/>
    </sheetView>
  </sheetViews>
  <sheetFormatPr defaultColWidth="8.875" defaultRowHeight="10.5" x14ac:dyDescent="0.15"/>
  <cols>
    <col min="1" max="2" width="8.875" style="26"/>
    <col min="3" max="3" width="17.125" style="29" customWidth="1"/>
    <col min="4" max="5" width="5" style="26" customWidth="1"/>
    <col min="6" max="15" width="9.5" style="26" customWidth="1"/>
    <col min="16" max="16384" width="8.875" style="26"/>
  </cols>
  <sheetData>
    <row r="1" spans="1:15" x14ac:dyDescent="0.15">
      <c r="F1" s="45" t="s">
        <v>66</v>
      </c>
      <c r="G1" s="45"/>
      <c r="H1" s="26" t="s">
        <v>67</v>
      </c>
      <c r="I1" s="26" t="s">
        <v>68</v>
      </c>
      <c r="J1" s="26" t="s">
        <v>69</v>
      </c>
      <c r="K1" s="26" t="s">
        <v>72</v>
      </c>
      <c r="L1" s="26" t="s">
        <v>73</v>
      </c>
      <c r="M1" s="26" t="s">
        <v>74</v>
      </c>
      <c r="N1" s="26" t="s">
        <v>70</v>
      </c>
      <c r="O1" s="26" t="s">
        <v>71</v>
      </c>
    </row>
    <row r="2" spans="1:15" s="29" customFormat="1" ht="21" x14ac:dyDescent="0.15">
      <c r="C2" s="29" t="s">
        <v>52</v>
      </c>
      <c r="D2" s="30" t="s">
        <v>53</v>
      </c>
      <c r="E2" s="30" t="s">
        <v>118</v>
      </c>
      <c r="F2" s="30" t="s">
        <v>95</v>
      </c>
      <c r="G2" s="30" t="s">
        <v>96</v>
      </c>
      <c r="H2" s="30" t="s">
        <v>60</v>
      </c>
      <c r="I2" s="30" t="s">
        <v>61</v>
      </c>
      <c r="J2" s="30" t="s">
        <v>62</v>
      </c>
      <c r="K2" s="30" t="s">
        <v>63</v>
      </c>
      <c r="L2" s="30" t="s">
        <v>64</v>
      </c>
      <c r="M2" s="30" t="s">
        <v>65</v>
      </c>
      <c r="N2" s="30" t="s">
        <v>93</v>
      </c>
      <c r="O2" s="30" t="s">
        <v>94</v>
      </c>
    </row>
    <row r="3" spans="1:15" ht="31.5" x14ac:dyDescent="0.15">
      <c r="A3" s="26">
        <v>1</v>
      </c>
      <c r="B3" s="26">
        <v>1</v>
      </c>
      <c r="C3" s="31" t="s">
        <v>55</v>
      </c>
      <c r="D3" s="27" t="s">
        <v>48</v>
      </c>
      <c r="E3" s="27"/>
      <c r="F3" s="27" t="s">
        <v>595</v>
      </c>
      <c r="G3" s="27"/>
      <c r="H3" s="27" t="s">
        <v>593</v>
      </c>
      <c r="I3" s="27" t="s">
        <v>594</v>
      </c>
      <c r="J3" s="27"/>
      <c r="K3" s="44" t="s">
        <v>374</v>
      </c>
      <c r="L3" s="44" t="s">
        <v>592</v>
      </c>
      <c r="M3" s="27" t="s">
        <v>596</v>
      </c>
      <c r="N3" s="27"/>
      <c r="O3" s="27" t="s">
        <v>601</v>
      </c>
    </row>
    <row r="4" spans="1:15" ht="21" x14ac:dyDescent="0.15">
      <c r="A4" s="26">
        <v>2</v>
      </c>
      <c r="B4" s="26">
        <v>2</v>
      </c>
      <c r="C4" s="31" t="s">
        <v>97</v>
      </c>
      <c r="D4" s="27" t="s">
        <v>48</v>
      </c>
      <c r="E4" s="27"/>
      <c r="F4" s="27" t="s">
        <v>602</v>
      </c>
      <c r="G4" s="27" t="s">
        <v>597</v>
      </c>
      <c r="H4" s="43" t="s">
        <v>399</v>
      </c>
      <c r="I4" s="43" t="s">
        <v>385</v>
      </c>
      <c r="J4" s="27" t="s">
        <v>598</v>
      </c>
      <c r="K4" s="27" t="s">
        <v>599</v>
      </c>
      <c r="L4" s="27" t="s">
        <v>600</v>
      </c>
      <c r="M4" s="27"/>
      <c r="N4" s="27"/>
      <c r="O4" s="27" t="s">
        <v>603</v>
      </c>
    </row>
    <row r="5" spans="1:15" ht="21" x14ac:dyDescent="0.15">
      <c r="A5" s="26">
        <v>3</v>
      </c>
      <c r="B5" s="26">
        <v>3</v>
      </c>
      <c r="C5" s="31" t="s">
        <v>105</v>
      </c>
      <c r="D5" s="27" t="s">
        <v>48</v>
      </c>
      <c r="E5" s="27"/>
      <c r="F5" s="27" t="s">
        <v>604</v>
      </c>
      <c r="G5" s="27" t="s">
        <v>605</v>
      </c>
      <c r="H5" s="43" t="s">
        <v>383</v>
      </c>
      <c r="I5" s="27" t="s">
        <v>606</v>
      </c>
      <c r="J5" s="27"/>
      <c r="K5" s="27" t="s">
        <v>608</v>
      </c>
      <c r="L5" s="27" t="s">
        <v>607</v>
      </c>
      <c r="M5" s="27" t="s">
        <v>610</v>
      </c>
      <c r="N5" s="27"/>
      <c r="O5" s="27" t="s">
        <v>609</v>
      </c>
    </row>
    <row r="6" spans="1:15" x14ac:dyDescent="0.15">
      <c r="A6" s="26">
        <v>4</v>
      </c>
      <c r="B6" s="26">
        <v>4</v>
      </c>
      <c r="C6" s="31" t="s">
        <v>90</v>
      </c>
      <c r="D6" s="27" t="s">
        <v>48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x14ac:dyDescent="0.15">
      <c r="A7" s="26">
        <v>5</v>
      </c>
      <c r="B7" s="26">
        <v>5</v>
      </c>
      <c r="C7" s="31" t="s">
        <v>91</v>
      </c>
      <c r="D7" s="27" t="s">
        <v>48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5" x14ac:dyDescent="0.15">
      <c r="A8" s="26">
        <v>6</v>
      </c>
      <c r="B8" s="26">
        <v>6</v>
      </c>
      <c r="C8" s="31" t="s">
        <v>1</v>
      </c>
      <c r="D8" s="27" t="s">
        <v>48</v>
      </c>
      <c r="E8" s="27"/>
      <c r="F8" s="43" t="s">
        <v>429</v>
      </c>
      <c r="G8" s="43"/>
      <c r="H8" s="43" t="s">
        <v>426</v>
      </c>
      <c r="I8" s="27"/>
      <c r="J8" s="27"/>
      <c r="K8" s="27"/>
      <c r="L8" s="27"/>
      <c r="M8" s="43" t="s">
        <v>427</v>
      </c>
      <c r="N8" s="43"/>
      <c r="O8" s="43" t="s">
        <v>428</v>
      </c>
    </row>
    <row r="9" spans="1:15" ht="21" x14ac:dyDescent="0.15">
      <c r="A9" s="26">
        <v>7</v>
      </c>
      <c r="B9" s="26">
        <v>7</v>
      </c>
      <c r="C9" s="31" t="s">
        <v>481</v>
      </c>
      <c r="D9" s="27" t="s">
        <v>48</v>
      </c>
      <c r="E9" s="27"/>
      <c r="F9" s="27" t="s">
        <v>611</v>
      </c>
      <c r="G9" s="27"/>
      <c r="H9" s="27" t="s">
        <v>612</v>
      </c>
      <c r="I9" s="27" t="s">
        <v>613</v>
      </c>
      <c r="J9" s="27" t="s">
        <v>616</v>
      </c>
      <c r="K9" s="27"/>
      <c r="L9" s="27" t="s">
        <v>614</v>
      </c>
      <c r="M9" s="27"/>
      <c r="N9" s="27"/>
      <c r="O9" s="27" t="s">
        <v>615</v>
      </c>
    </row>
    <row r="10" spans="1:15" ht="21" x14ac:dyDescent="0.15">
      <c r="A10" s="26">
        <v>8</v>
      </c>
      <c r="B10" s="26">
        <v>8</v>
      </c>
      <c r="C10" s="31" t="s">
        <v>483</v>
      </c>
      <c r="D10" s="27" t="s">
        <v>48</v>
      </c>
      <c r="E10" s="27"/>
      <c r="F10" s="27"/>
      <c r="G10" s="27"/>
      <c r="H10" s="27"/>
      <c r="I10" s="43" t="s">
        <v>401</v>
      </c>
      <c r="J10" s="27"/>
      <c r="K10" s="27"/>
      <c r="L10" s="27"/>
      <c r="M10" s="27" t="s">
        <v>617</v>
      </c>
      <c r="N10" s="27"/>
      <c r="O10" s="43" t="s">
        <v>402</v>
      </c>
    </row>
    <row r="11" spans="1:15" ht="31.5" x14ac:dyDescent="0.15">
      <c r="A11" s="26">
        <v>9</v>
      </c>
      <c r="B11" s="26">
        <v>9</v>
      </c>
      <c r="C11" s="31" t="s">
        <v>92</v>
      </c>
      <c r="D11" s="27" t="s">
        <v>48</v>
      </c>
      <c r="E11" s="27" t="s">
        <v>121</v>
      </c>
      <c r="F11" s="43" t="s">
        <v>128</v>
      </c>
      <c r="G11" s="27"/>
      <c r="H11" s="27"/>
      <c r="I11" s="27"/>
      <c r="J11" s="43" t="s">
        <v>131</v>
      </c>
      <c r="K11" s="43"/>
      <c r="L11" s="43" t="s">
        <v>400</v>
      </c>
      <c r="M11" s="43" t="s">
        <v>130</v>
      </c>
      <c r="N11" s="43" t="s">
        <v>129</v>
      </c>
      <c r="O11" s="43" t="s">
        <v>132</v>
      </c>
    </row>
    <row r="12" spans="1:15" x14ac:dyDescent="0.15">
      <c r="A12" s="26">
        <v>10</v>
      </c>
      <c r="B12" s="26">
        <v>10</v>
      </c>
      <c r="C12" s="31" t="s">
        <v>482</v>
      </c>
      <c r="D12" s="27" t="s">
        <v>48</v>
      </c>
      <c r="E12" s="27"/>
      <c r="F12" s="27"/>
      <c r="G12" s="27"/>
      <c r="H12" s="27"/>
      <c r="I12" s="27"/>
      <c r="J12" s="43"/>
      <c r="K12" s="43"/>
      <c r="L12" s="43"/>
      <c r="M12" s="43"/>
      <c r="N12" s="43"/>
      <c r="O12" s="43"/>
    </row>
    <row r="13" spans="1:15" x14ac:dyDescent="0.15">
      <c r="A13" s="26">
        <v>11</v>
      </c>
      <c r="B13" s="26">
        <v>11</v>
      </c>
      <c r="C13" s="31" t="s">
        <v>7</v>
      </c>
      <c r="D13" s="27" t="s">
        <v>48</v>
      </c>
      <c r="E13" s="27"/>
      <c r="F13" s="27"/>
      <c r="G13" s="27"/>
      <c r="H13" s="27"/>
      <c r="I13" s="27"/>
      <c r="J13" s="43"/>
      <c r="K13" s="43"/>
      <c r="L13" s="43"/>
      <c r="M13" s="43"/>
      <c r="N13" s="43"/>
      <c r="O13" s="43"/>
    </row>
    <row r="14" spans="1:15" x14ac:dyDescent="0.15">
      <c r="A14" s="26">
        <v>1</v>
      </c>
      <c r="B14" s="26">
        <v>12</v>
      </c>
      <c r="C14" s="31" t="s">
        <v>116</v>
      </c>
      <c r="D14" s="27" t="s">
        <v>54</v>
      </c>
      <c r="E14" s="27"/>
      <c r="F14" s="27"/>
      <c r="G14" s="27"/>
      <c r="H14" s="27"/>
      <c r="I14" s="27"/>
      <c r="J14" s="43"/>
      <c r="K14" s="43"/>
      <c r="L14" s="43"/>
      <c r="M14" s="43"/>
      <c r="N14" s="43"/>
      <c r="O14" s="43"/>
    </row>
    <row r="15" spans="1:15" x14ac:dyDescent="0.15">
      <c r="A15" s="26">
        <v>2</v>
      </c>
      <c r="B15" s="26">
        <v>13</v>
      </c>
      <c r="C15" s="31" t="s">
        <v>113</v>
      </c>
      <c r="D15" s="27" t="s">
        <v>54</v>
      </c>
      <c r="E15" s="27"/>
      <c r="F15" s="27"/>
      <c r="G15" s="27"/>
      <c r="H15" s="27"/>
      <c r="I15" s="27"/>
      <c r="J15" s="43"/>
      <c r="K15" s="43"/>
      <c r="L15" s="43"/>
      <c r="M15" s="43" t="s">
        <v>436</v>
      </c>
      <c r="N15" s="27"/>
      <c r="O15" s="27"/>
    </row>
    <row r="16" spans="1:15" ht="21" x14ac:dyDescent="0.15">
      <c r="A16" s="26">
        <v>3</v>
      </c>
      <c r="B16" s="26">
        <v>14</v>
      </c>
      <c r="C16" s="31" t="s">
        <v>114</v>
      </c>
      <c r="D16" s="27" t="s">
        <v>54</v>
      </c>
      <c r="E16" s="27"/>
      <c r="F16" s="27"/>
      <c r="G16" s="27"/>
      <c r="H16" s="27"/>
      <c r="I16" s="27"/>
      <c r="J16" s="43"/>
      <c r="K16" s="43"/>
      <c r="L16" s="43"/>
      <c r="M16" s="27"/>
      <c r="N16" s="27"/>
      <c r="O16" s="43" t="s">
        <v>433</v>
      </c>
    </row>
    <row r="17" spans="1:15" x14ac:dyDescent="0.15">
      <c r="A17" s="26">
        <v>4</v>
      </c>
      <c r="B17" s="26">
        <v>15</v>
      </c>
      <c r="C17" s="31" t="s">
        <v>57</v>
      </c>
      <c r="D17" s="27" t="s">
        <v>54</v>
      </c>
      <c r="E17" s="27"/>
      <c r="F17" s="27"/>
      <c r="G17" s="27"/>
      <c r="H17" s="27"/>
      <c r="I17" s="27"/>
      <c r="J17" s="27"/>
      <c r="K17" s="27"/>
      <c r="L17" s="44" t="s">
        <v>358</v>
      </c>
      <c r="M17" s="27"/>
      <c r="N17" s="27"/>
      <c r="O17" s="44" t="s">
        <v>190</v>
      </c>
    </row>
    <row r="18" spans="1:15" ht="21" x14ac:dyDescent="0.15">
      <c r="A18" s="26">
        <v>5</v>
      </c>
      <c r="B18" s="26">
        <v>16</v>
      </c>
      <c r="C18" s="31" t="s">
        <v>58</v>
      </c>
      <c r="D18" s="27" t="s">
        <v>54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43" t="s">
        <v>434</v>
      </c>
    </row>
    <row r="19" spans="1:15" ht="21" x14ac:dyDescent="0.15">
      <c r="A19" s="26">
        <v>6</v>
      </c>
      <c r="B19" s="26">
        <v>17</v>
      </c>
      <c r="C19" s="31" t="s">
        <v>115</v>
      </c>
      <c r="D19" s="27" t="s">
        <v>54</v>
      </c>
      <c r="E19" s="27"/>
      <c r="F19" s="44" t="s">
        <v>189</v>
      </c>
      <c r="G19" s="27"/>
      <c r="H19" s="27"/>
      <c r="I19" s="43" t="s">
        <v>422</v>
      </c>
      <c r="J19" s="27"/>
      <c r="K19" s="27"/>
      <c r="L19" s="27"/>
      <c r="M19" s="27"/>
      <c r="N19" s="27"/>
      <c r="O19" s="27"/>
    </row>
    <row r="20" spans="1:15" x14ac:dyDescent="0.15">
      <c r="A20" s="26">
        <v>7</v>
      </c>
      <c r="B20" s="26">
        <v>18</v>
      </c>
      <c r="C20" s="31" t="s">
        <v>56</v>
      </c>
      <c r="D20" s="27" t="s">
        <v>54</v>
      </c>
      <c r="E20" s="27"/>
      <c r="F20" s="43"/>
      <c r="G20" s="43"/>
      <c r="H20" s="43"/>
      <c r="I20" s="43"/>
      <c r="J20" s="27"/>
      <c r="K20" s="27"/>
      <c r="L20" s="27"/>
      <c r="M20" s="27"/>
      <c r="N20" s="27"/>
      <c r="O20" s="27"/>
    </row>
    <row r="21" spans="1:15" x14ac:dyDescent="0.15">
      <c r="A21" s="26">
        <v>8</v>
      </c>
      <c r="B21" s="26">
        <v>19</v>
      </c>
      <c r="C21" s="31" t="s">
        <v>59</v>
      </c>
      <c r="D21" s="27" t="s">
        <v>54</v>
      </c>
      <c r="E21" s="27"/>
      <c r="F21" s="43"/>
      <c r="G21" s="43"/>
      <c r="H21" s="43"/>
      <c r="I21" s="43"/>
      <c r="J21" s="27"/>
      <c r="K21" s="27"/>
      <c r="L21" s="27"/>
      <c r="M21" s="27"/>
      <c r="N21" s="27"/>
      <c r="O21" s="27"/>
    </row>
    <row r="22" spans="1:15" ht="31.5" x14ac:dyDescent="0.15">
      <c r="A22" s="26">
        <v>9</v>
      </c>
      <c r="B22" s="26">
        <v>20</v>
      </c>
      <c r="C22" s="31" t="s">
        <v>75</v>
      </c>
      <c r="D22" s="27" t="s">
        <v>54</v>
      </c>
      <c r="E22" s="27" t="s">
        <v>121</v>
      </c>
      <c r="F22" s="43" t="s">
        <v>140</v>
      </c>
      <c r="G22" s="43"/>
      <c r="H22" s="43"/>
      <c r="I22" s="43"/>
      <c r="J22" s="43" t="s">
        <v>143</v>
      </c>
      <c r="K22" s="43" t="s">
        <v>141</v>
      </c>
      <c r="L22" s="43"/>
      <c r="M22" s="43" t="s">
        <v>142</v>
      </c>
      <c r="N22" s="43"/>
      <c r="O22" s="43" t="s">
        <v>437</v>
      </c>
    </row>
    <row r="23" spans="1:15" ht="42" x14ac:dyDescent="0.15">
      <c r="A23" s="26">
        <v>10</v>
      </c>
      <c r="B23" s="26">
        <v>21</v>
      </c>
      <c r="C23" s="31" t="s">
        <v>76</v>
      </c>
      <c r="D23" s="27" t="s">
        <v>54</v>
      </c>
      <c r="E23" s="27"/>
      <c r="F23" s="43"/>
      <c r="G23" s="43"/>
      <c r="H23" s="43"/>
      <c r="I23" s="43"/>
      <c r="J23" s="43"/>
      <c r="K23" s="43"/>
      <c r="L23" s="43"/>
      <c r="M23" s="43"/>
      <c r="N23" s="43"/>
      <c r="O23" s="43" t="s">
        <v>435</v>
      </c>
    </row>
    <row r="24" spans="1:15" x14ac:dyDescent="0.15">
      <c r="A24" s="26">
        <v>11</v>
      </c>
      <c r="B24" s="26">
        <v>22</v>
      </c>
      <c r="C24" s="31" t="s">
        <v>15</v>
      </c>
      <c r="D24" s="27" t="s">
        <v>54</v>
      </c>
      <c r="E24" s="27"/>
      <c r="F24" s="43"/>
      <c r="G24" s="43"/>
      <c r="H24" s="43"/>
      <c r="I24" s="44" t="s">
        <v>192</v>
      </c>
      <c r="J24" s="43"/>
      <c r="K24" s="43"/>
      <c r="L24" s="43"/>
      <c r="M24" s="43"/>
      <c r="N24" s="43"/>
      <c r="O24" s="43"/>
    </row>
    <row r="25" spans="1:15" ht="31.5" x14ac:dyDescent="0.15">
      <c r="A25" s="26">
        <v>12</v>
      </c>
      <c r="B25" s="26">
        <v>23</v>
      </c>
      <c r="C25" s="31" t="s">
        <v>117</v>
      </c>
      <c r="D25" s="27" t="s">
        <v>54</v>
      </c>
      <c r="E25" s="27"/>
      <c r="F25" s="43" t="s">
        <v>421</v>
      </c>
      <c r="G25" s="43"/>
      <c r="H25" s="43"/>
      <c r="I25" s="43"/>
      <c r="J25" s="43"/>
      <c r="K25" s="43"/>
      <c r="L25" s="43"/>
      <c r="M25" s="43"/>
      <c r="N25" s="43"/>
      <c r="O25" s="43"/>
    </row>
    <row r="26" spans="1:15" x14ac:dyDescent="0.15">
      <c r="A26" s="26">
        <v>1</v>
      </c>
      <c r="B26" s="26">
        <v>24</v>
      </c>
      <c r="C26" s="31" t="s">
        <v>106</v>
      </c>
      <c r="D26" s="27" t="s">
        <v>50</v>
      </c>
      <c r="E26" s="27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5" x14ac:dyDescent="0.15">
      <c r="A27" s="26">
        <v>2</v>
      </c>
      <c r="B27" s="26">
        <v>25</v>
      </c>
      <c r="C27" s="31" t="s">
        <v>104</v>
      </c>
      <c r="D27" s="27" t="s">
        <v>50</v>
      </c>
      <c r="E27" s="27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 x14ac:dyDescent="0.15">
      <c r="A28" s="26">
        <v>3</v>
      </c>
      <c r="B28" s="26">
        <v>26</v>
      </c>
      <c r="C28" s="31" t="s">
        <v>28</v>
      </c>
      <c r="D28" s="27" t="s">
        <v>50</v>
      </c>
      <c r="E28" s="27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5" x14ac:dyDescent="0.15">
      <c r="A29" s="26">
        <v>4</v>
      </c>
      <c r="B29" s="26">
        <v>27</v>
      </c>
      <c r="C29" s="31" t="s">
        <v>45</v>
      </c>
      <c r="D29" s="27" t="s">
        <v>50</v>
      </c>
      <c r="E29" s="27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5" ht="31.5" x14ac:dyDescent="0.15">
      <c r="A30" s="26">
        <v>5</v>
      </c>
      <c r="B30" s="26">
        <v>28</v>
      </c>
      <c r="C30" s="31" t="s">
        <v>13</v>
      </c>
      <c r="D30" s="27" t="s">
        <v>50</v>
      </c>
      <c r="E30" s="27"/>
      <c r="F30" s="43" t="s">
        <v>382</v>
      </c>
      <c r="G30" s="43"/>
      <c r="H30" s="43"/>
      <c r="I30" s="43"/>
      <c r="J30" s="43"/>
      <c r="K30" s="43"/>
      <c r="L30" s="43"/>
      <c r="M30" s="43"/>
      <c r="N30" s="43"/>
      <c r="O30" s="43"/>
    </row>
    <row r="31" spans="1:15" x14ac:dyDescent="0.15">
      <c r="A31" s="26">
        <v>6</v>
      </c>
      <c r="B31" s="26">
        <v>29</v>
      </c>
      <c r="C31" s="31" t="s">
        <v>24</v>
      </c>
      <c r="D31" s="27" t="s">
        <v>50</v>
      </c>
      <c r="E31" s="27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15" x14ac:dyDescent="0.15">
      <c r="A32" s="26">
        <v>7</v>
      </c>
      <c r="B32" s="26">
        <v>30</v>
      </c>
      <c r="C32" s="31" t="s">
        <v>16</v>
      </c>
      <c r="D32" s="27" t="s">
        <v>50</v>
      </c>
      <c r="E32" s="27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x14ac:dyDescent="0.15">
      <c r="A33" s="26">
        <v>8</v>
      </c>
      <c r="B33" s="26">
        <v>31</v>
      </c>
      <c r="C33" s="31" t="s">
        <v>34</v>
      </c>
      <c r="D33" s="27" t="s">
        <v>50</v>
      </c>
      <c r="E33" s="27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1:15" x14ac:dyDescent="0.15">
      <c r="A34" s="26">
        <v>9</v>
      </c>
      <c r="B34" s="26">
        <v>32</v>
      </c>
      <c r="C34" s="31" t="s">
        <v>29</v>
      </c>
      <c r="D34" s="27" t="s">
        <v>50</v>
      </c>
      <c r="E34" s="27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x14ac:dyDescent="0.15">
      <c r="A35" s="26">
        <v>10</v>
      </c>
      <c r="B35" s="26">
        <v>33</v>
      </c>
      <c r="C35" s="31" t="s">
        <v>35</v>
      </c>
      <c r="D35" s="27" t="s">
        <v>50</v>
      </c>
      <c r="E35" s="27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x14ac:dyDescent="0.15">
      <c r="A36" s="26">
        <v>11</v>
      </c>
      <c r="B36" s="26">
        <v>34</v>
      </c>
      <c r="C36" s="31" t="s">
        <v>99</v>
      </c>
      <c r="D36" s="27" t="s">
        <v>50</v>
      </c>
      <c r="E36" s="27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1:15" x14ac:dyDescent="0.15">
      <c r="A37" s="26">
        <v>12</v>
      </c>
      <c r="B37" s="26">
        <v>35</v>
      </c>
      <c r="C37" s="31" t="s">
        <v>100</v>
      </c>
      <c r="D37" s="27" t="s">
        <v>50</v>
      </c>
      <c r="E37" s="27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pans="1:15" x14ac:dyDescent="0.15">
      <c r="A38" s="26">
        <v>13</v>
      </c>
      <c r="B38" s="26">
        <v>36</v>
      </c>
      <c r="C38" s="31" t="s">
        <v>41</v>
      </c>
      <c r="D38" s="27" t="s">
        <v>50</v>
      </c>
      <c r="E38" s="27"/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spans="1:15" ht="42" x14ac:dyDescent="0.15">
      <c r="A39" s="26">
        <v>14</v>
      </c>
      <c r="B39" s="26">
        <v>37</v>
      </c>
      <c r="C39" s="31" t="s">
        <v>6</v>
      </c>
      <c r="D39" s="27" t="s">
        <v>50</v>
      </c>
      <c r="E39" s="27"/>
      <c r="F39" s="43"/>
      <c r="G39" s="43"/>
      <c r="H39" s="43"/>
      <c r="I39" s="43" t="s">
        <v>384</v>
      </c>
      <c r="J39" s="43"/>
      <c r="K39" s="43" t="s">
        <v>417</v>
      </c>
      <c r="L39" s="43"/>
      <c r="M39" s="43"/>
      <c r="N39" s="43"/>
      <c r="O39" s="43"/>
    </row>
    <row r="40" spans="1:15" ht="21" x14ac:dyDescent="0.15">
      <c r="A40" s="26">
        <v>15</v>
      </c>
      <c r="B40" s="26">
        <v>38</v>
      </c>
      <c r="C40" s="31" t="s">
        <v>10</v>
      </c>
      <c r="D40" s="27" t="s">
        <v>50</v>
      </c>
      <c r="E40" s="27"/>
      <c r="F40" s="43"/>
      <c r="G40" s="43"/>
      <c r="H40" s="43"/>
      <c r="I40" s="43"/>
      <c r="J40" s="43"/>
      <c r="K40" s="43"/>
      <c r="L40" s="43" t="s">
        <v>396</v>
      </c>
      <c r="M40" s="43"/>
      <c r="N40" s="43"/>
      <c r="O40" s="43"/>
    </row>
    <row r="41" spans="1:15" ht="21" x14ac:dyDescent="0.15">
      <c r="A41" s="26">
        <v>16</v>
      </c>
      <c r="B41" s="26">
        <v>39</v>
      </c>
      <c r="C41" s="31" t="s">
        <v>46</v>
      </c>
      <c r="D41" s="27" t="s">
        <v>50</v>
      </c>
      <c r="E41" s="27"/>
      <c r="F41" s="43"/>
      <c r="G41" s="43"/>
      <c r="H41" s="43"/>
      <c r="I41" s="43"/>
      <c r="J41" s="43"/>
      <c r="K41" s="43"/>
      <c r="L41" s="43"/>
      <c r="M41" s="43"/>
      <c r="N41" s="43" t="s">
        <v>432</v>
      </c>
      <c r="O41" s="43"/>
    </row>
    <row r="42" spans="1:15" x14ac:dyDescent="0.15">
      <c r="A42" s="26">
        <v>17</v>
      </c>
      <c r="B42" s="26">
        <v>40</v>
      </c>
      <c r="C42" s="31" t="s">
        <v>20</v>
      </c>
      <c r="D42" s="27" t="s">
        <v>50</v>
      </c>
      <c r="E42" s="27"/>
      <c r="F42" s="43"/>
      <c r="G42" s="43"/>
      <c r="H42" s="43"/>
      <c r="I42" s="43"/>
      <c r="J42" s="43"/>
      <c r="K42" s="43"/>
      <c r="L42" s="43"/>
      <c r="M42" s="43"/>
      <c r="N42" s="43"/>
      <c r="O42" s="43"/>
    </row>
    <row r="43" spans="1:15" ht="21" x14ac:dyDescent="0.15">
      <c r="A43" s="26">
        <v>18</v>
      </c>
      <c r="B43" s="26">
        <v>41</v>
      </c>
      <c r="C43" s="31" t="s">
        <v>77</v>
      </c>
      <c r="D43" s="27" t="s">
        <v>50</v>
      </c>
      <c r="E43" s="27"/>
      <c r="F43" s="43"/>
      <c r="G43" s="43"/>
      <c r="H43" s="43"/>
      <c r="I43" s="43"/>
      <c r="J43" s="43"/>
      <c r="K43" s="43"/>
      <c r="L43" s="43"/>
      <c r="M43" s="43"/>
      <c r="N43" s="43"/>
      <c r="O43" s="43" t="s">
        <v>431</v>
      </c>
    </row>
    <row r="44" spans="1:15" x14ac:dyDescent="0.15">
      <c r="A44" s="26">
        <v>19</v>
      </c>
      <c r="B44" s="26">
        <v>42</v>
      </c>
      <c r="C44" s="31" t="s">
        <v>78</v>
      </c>
      <c r="D44" s="27" t="s">
        <v>50</v>
      </c>
      <c r="E44" s="27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5" x14ac:dyDescent="0.15">
      <c r="A45" s="26">
        <v>20</v>
      </c>
      <c r="B45" s="26">
        <v>43</v>
      </c>
      <c r="C45" s="31" t="s">
        <v>38</v>
      </c>
      <c r="D45" s="27" t="s">
        <v>50</v>
      </c>
      <c r="E45" s="27"/>
      <c r="F45" s="43"/>
      <c r="G45" s="43"/>
      <c r="H45" s="43"/>
      <c r="I45" s="43"/>
      <c r="J45" s="43"/>
      <c r="K45" s="43"/>
      <c r="L45" s="43"/>
      <c r="M45" s="43"/>
      <c r="N45" s="43"/>
      <c r="O45" s="43"/>
    </row>
    <row r="46" spans="1:15" x14ac:dyDescent="0.15">
      <c r="A46" s="26">
        <v>21</v>
      </c>
      <c r="B46" s="26">
        <v>44</v>
      </c>
      <c r="C46" s="31" t="s">
        <v>18</v>
      </c>
      <c r="D46" s="27" t="s">
        <v>50</v>
      </c>
      <c r="E46" s="27"/>
      <c r="F46" s="43"/>
      <c r="G46" s="43"/>
      <c r="H46" s="43"/>
      <c r="I46" s="43"/>
      <c r="J46" s="43"/>
      <c r="K46" s="43"/>
      <c r="L46" s="43"/>
      <c r="M46" s="43"/>
      <c r="N46" s="43"/>
      <c r="O46" s="43"/>
    </row>
    <row r="47" spans="1:15" x14ac:dyDescent="0.15">
      <c r="A47" s="26">
        <v>22</v>
      </c>
      <c r="B47" s="26">
        <v>45</v>
      </c>
      <c r="C47" s="31" t="s">
        <v>484</v>
      </c>
      <c r="D47" s="27" t="s">
        <v>50</v>
      </c>
      <c r="E47" s="27"/>
      <c r="F47" s="43"/>
      <c r="G47" s="43"/>
      <c r="H47" s="43" t="s">
        <v>415</v>
      </c>
      <c r="I47" s="43"/>
      <c r="J47" s="43"/>
      <c r="K47" s="43"/>
      <c r="L47" s="43"/>
      <c r="M47" s="43"/>
      <c r="N47" s="43" t="s">
        <v>414</v>
      </c>
      <c r="O47" s="43"/>
    </row>
    <row r="48" spans="1:15" ht="21" x14ac:dyDescent="0.15">
      <c r="A48" s="26">
        <v>23</v>
      </c>
      <c r="B48" s="26">
        <v>46</v>
      </c>
      <c r="C48" s="31" t="s">
        <v>5</v>
      </c>
      <c r="D48" s="27" t="s">
        <v>50</v>
      </c>
      <c r="E48" s="27"/>
      <c r="F48" s="43"/>
      <c r="G48" s="43"/>
      <c r="H48" s="43"/>
      <c r="I48" s="43" t="s">
        <v>416</v>
      </c>
      <c r="J48" s="43"/>
      <c r="K48" s="43"/>
      <c r="L48" s="43"/>
      <c r="M48" s="43"/>
      <c r="N48" s="43"/>
      <c r="O48" s="43"/>
    </row>
    <row r="49" spans="1:15" x14ac:dyDescent="0.15">
      <c r="A49" s="26">
        <v>24</v>
      </c>
      <c r="B49" s="26">
        <v>47</v>
      </c>
      <c r="C49" s="31" t="s">
        <v>111</v>
      </c>
      <c r="D49" s="27" t="s">
        <v>50</v>
      </c>
      <c r="E49" s="27"/>
      <c r="F49" s="43"/>
      <c r="G49" s="43"/>
      <c r="H49" s="43"/>
      <c r="I49" s="43"/>
      <c r="J49" s="43"/>
      <c r="K49" s="43"/>
      <c r="L49" s="43"/>
      <c r="M49" s="43"/>
      <c r="N49" s="44" t="s">
        <v>164</v>
      </c>
      <c r="O49" s="43"/>
    </row>
    <row r="50" spans="1:15" x14ac:dyDescent="0.15">
      <c r="A50" s="26">
        <v>25</v>
      </c>
      <c r="B50" s="26">
        <v>48</v>
      </c>
      <c r="C50" s="31" t="s">
        <v>485</v>
      </c>
      <c r="D50" s="27" t="s">
        <v>50</v>
      </c>
      <c r="E50" s="27"/>
      <c r="F50" s="43"/>
      <c r="G50" s="43"/>
      <c r="H50" s="43"/>
      <c r="I50" s="43"/>
      <c r="J50" s="43"/>
      <c r="K50" s="43"/>
      <c r="L50" s="43"/>
      <c r="M50" s="43"/>
      <c r="N50" s="43"/>
      <c r="O50" s="43"/>
    </row>
    <row r="51" spans="1:15" x14ac:dyDescent="0.15">
      <c r="A51" s="26">
        <v>26</v>
      </c>
      <c r="B51" s="26">
        <v>49</v>
      </c>
      <c r="C51" s="31" t="s">
        <v>27</v>
      </c>
      <c r="D51" s="27" t="s">
        <v>50</v>
      </c>
      <c r="E51" s="27"/>
      <c r="F51" s="43"/>
      <c r="G51" s="43"/>
      <c r="H51" s="43"/>
      <c r="I51" s="43"/>
      <c r="J51" s="43"/>
      <c r="K51" s="43"/>
      <c r="L51" s="43"/>
      <c r="M51" s="43"/>
      <c r="N51" s="43"/>
      <c r="O51" s="43"/>
    </row>
    <row r="52" spans="1:15" x14ac:dyDescent="0.15">
      <c r="A52" s="26">
        <v>27</v>
      </c>
      <c r="B52" s="26">
        <v>50</v>
      </c>
      <c r="C52" s="31" t="s">
        <v>107</v>
      </c>
      <c r="D52" s="27" t="s">
        <v>50</v>
      </c>
      <c r="E52" s="27"/>
      <c r="F52" s="43" t="s">
        <v>413</v>
      </c>
      <c r="G52" s="43"/>
      <c r="H52" s="43"/>
      <c r="I52" s="43"/>
      <c r="J52" s="43"/>
      <c r="K52" s="43"/>
      <c r="L52" s="43"/>
      <c r="M52" s="43"/>
      <c r="N52" s="43"/>
      <c r="O52" s="43"/>
    </row>
    <row r="53" spans="1:15" x14ac:dyDescent="0.15">
      <c r="A53" s="26">
        <v>28</v>
      </c>
      <c r="B53" s="26">
        <v>51</v>
      </c>
      <c r="C53" s="31" t="s">
        <v>101</v>
      </c>
      <c r="D53" s="27" t="s">
        <v>50</v>
      </c>
      <c r="E53" s="27"/>
      <c r="F53" s="43" t="s">
        <v>473</v>
      </c>
      <c r="G53" s="43"/>
      <c r="H53" s="43"/>
      <c r="I53" s="43"/>
      <c r="J53" s="43"/>
      <c r="K53" s="43"/>
      <c r="L53" s="43"/>
      <c r="M53" s="43"/>
      <c r="N53" s="43"/>
      <c r="O53" s="43"/>
    </row>
    <row r="54" spans="1:15" ht="31.5" x14ac:dyDescent="0.15">
      <c r="A54" s="26">
        <v>29</v>
      </c>
      <c r="B54" s="26">
        <v>52</v>
      </c>
      <c r="C54" s="31" t="s">
        <v>98</v>
      </c>
      <c r="D54" s="27" t="s">
        <v>50</v>
      </c>
      <c r="E54" s="27"/>
      <c r="F54" s="43" t="s">
        <v>395</v>
      </c>
      <c r="G54" s="43"/>
      <c r="H54" s="43"/>
      <c r="I54" s="43"/>
      <c r="J54" s="43"/>
      <c r="K54" s="43" t="s">
        <v>210</v>
      </c>
      <c r="L54" s="43"/>
      <c r="M54" s="43"/>
      <c r="N54" s="43" t="s">
        <v>212</v>
      </c>
      <c r="O54" s="43"/>
    </row>
    <row r="55" spans="1:15" ht="13.9" customHeight="1" x14ac:dyDescent="0.15">
      <c r="A55" s="26">
        <v>30</v>
      </c>
      <c r="B55" s="26">
        <v>53</v>
      </c>
      <c r="C55" s="31" t="s">
        <v>103</v>
      </c>
      <c r="D55" s="27" t="s">
        <v>50</v>
      </c>
      <c r="E55" s="27"/>
      <c r="F55" s="43"/>
      <c r="G55" s="43"/>
      <c r="H55" s="43"/>
      <c r="I55" s="43"/>
      <c r="J55" s="43"/>
      <c r="K55" s="43"/>
      <c r="L55" s="43"/>
      <c r="M55" s="43"/>
      <c r="N55" s="43"/>
      <c r="O55" s="43"/>
    </row>
    <row r="56" spans="1:15" ht="13.9" customHeight="1" x14ac:dyDescent="0.15">
      <c r="A56" s="26">
        <v>31</v>
      </c>
      <c r="B56" s="26">
        <v>54</v>
      </c>
      <c r="C56" s="31" t="s">
        <v>110</v>
      </c>
      <c r="D56" s="27" t="s">
        <v>50</v>
      </c>
      <c r="E56" s="27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pans="1:15" x14ac:dyDescent="0.15">
      <c r="A57" s="26">
        <v>1</v>
      </c>
      <c r="B57" s="26">
        <v>55</v>
      </c>
      <c r="C57" s="31" t="s">
        <v>47</v>
      </c>
      <c r="D57" s="27" t="s">
        <v>49</v>
      </c>
      <c r="E57" s="27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pans="1:15" ht="21" x14ac:dyDescent="0.15">
      <c r="A58" s="26">
        <v>2</v>
      </c>
      <c r="B58" s="26">
        <v>56</v>
      </c>
      <c r="C58" s="31" t="s">
        <v>88</v>
      </c>
      <c r="D58" s="27" t="s">
        <v>49</v>
      </c>
      <c r="E58" s="27" t="s">
        <v>121</v>
      </c>
      <c r="F58" s="43" t="s">
        <v>136</v>
      </c>
      <c r="G58" s="43" t="s">
        <v>133</v>
      </c>
      <c r="H58" s="43" t="s">
        <v>137</v>
      </c>
      <c r="I58" s="43"/>
      <c r="J58" s="43" t="s">
        <v>138</v>
      </c>
      <c r="K58" s="43"/>
      <c r="L58" s="43" t="s">
        <v>134</v>
      </c>
      <c r="M58" s="43" t="s">
        <v>139</v>
      </c>
      <c r="N58" s="43"/>
      <c r="O58" s="43" t="s">
        <v>135</v>
      </c>
    </row>
    <row r="59" spans="1:15" ht="31.5" x14ac:dyDescent="0.15">
      <c r="A59" s="26">
        <v>3</v>
      </c>
      <c r="B59" s="26">
        <v>57</v>
      </c>
      <c r="C59" s="31" t="s">
        <v>89</v>
      </c>
      <c r="D59" s="27" t="s">
        <v>49</v>
      </c>
      <c r="E59" s="27"/>
      <c r="F59" s="43"/>
      <c r="G59" s="43"/>
      <c r="H59" s="43"/>
      <c r="I59" s="43"/>
      <c r="J59" s="43"/>
      <c r="K59" s="43"/>
      <c r="L59" s="43"/>
      <c r="M59" s="43" t="s">
        <v>412</v>
      </c>
      <c r="N59" s="43"/>
      <c r="O59" s="43"/>
    </row>
    <row r="60" spans="1:15" x14ac:dyDescent="0.15">
      <c r="A60" s="26">
        <v>4</v>
      </c>
      <c r="B60" s="26">
        <v>58</v>
      </c>
      <c r="C60" s="31" t="s">
        <v>2</v>
      </c>
      <c r="D60" s="27" t="s">
        <v>49</v>
      </c>
      <c r="E60" s="27"/>
      <c r="F60" s="43"/>
      <c r="G60" s="43"/>
      <c r="H60" s="43"/>
      <c r="I60" s="43"/>
      <c r="J60" s="43"/>
      <c r="K60" s="43"/>
      <c r="L60" s="43"/>
      <c r="M60" s="43"/>
      <c r="N60" s="43"/>
      <c r="O60" s="43"/>
    </row>
    <row r="61" spans="1:15" x14ac:dyDescent="0.15">
      <c r="A61" s="26">
        <v>5</v>
      </c>
      <c r="B61" s="26">
        <v>59</v>
      </c>
      <c r="C61" s="31" t="s">
        <v>108</v>
      </c>
      <c r="D61" s="27" t="s">
        <v>49</v>
      </c>
      <c r="E61" s="27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pans="1:15" x14ac:dyDescent="0.15">
      <c r="A62" s="26">
        <v>6</v>
      </c>
      <c r="B62" s="26">
        <v>60</v>
      </c>
      <c r="C62" s="31" t="s">
        <v>8</v>
      </c>
      <c r="D62" s="27" t="s">
        <v>49</v>
      </c>
      <c r="E62" s="27"/>
      <c r="F62" s="43"/>
      <c r="G62" s="43"/>
      <c r="H62" s="43"/>
      <c r="I62" s="43"/>
      <c r="J62" s="43"/>
      <c r="K62" s="43"/>
      <c r="L62" s="43"/>
      <c r="M62" s="43"/>
      <c r="N62" s="43"/>
      <c r="O62" s="43"/>
    </row>
    <row r="63" spans="1:15" x14ac:dyDescent="0.15">
      <c r="A63" s="26">
        <v>7</v>
      </c>
      <c r="B63" s="26">
        <v>61</v>
      </c>
      <c r="C63" s="31" t="s">
        <v>33</v>
      </c>
      <c r="D63" s="27" t="s">
        <v>49</v>
      </c>
      <c r="E63" s="27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pans="1:15" x14ac:dyDescent="0.15">
      <c r="A64" s="26">
        <v>8</v>
      </c>
      <c r="B64" s="26">
        <v>62</v>
      </c>
      <c r="C64" s="31" t="s">
        <v>4</v>
      </c>
      <c r="D64" s="27" t="s">
        <v>49</v>
      </c>
      <c r="E64" s="27"/>
      <c r="F64" s="43"/>
      <c r="G64" s="43"/>
      <c r="H64" s="43"/>
      <c r="I64" s="43"/>
      <c r="J64" s="43"/>
      <c r="K64" s="43"/>
      <c r="L64" s="43"/>
      <c r="M64" s="43"/>
      <c r="N64" s="43"/>
      <c r="O64" s="43"/>
    </row>
    <row r="65" spans="1:15" x14ac:dyDescent="0.15">
      <c r="A65" s="26">
        <v>9</v>
      </c>
      <c r="B65" s="26">
        <v>63</v>
      </c>
      <c r="C65" s="31" t="s">
        <v>12</v>
      </c>
      <c r="D65" s="27" t="s">
        <v>49</v>
      </c>
      <c r="E65" s="27"/>
      <c r="F65" s="43"/>
      <c r="G65" s="43"/>
      <c r="H65" s="43"/>
      <c r="I65" s="43"/>
      <c r="J65" s="43"/>
      <c r="K65" s="43"/>
      <c r="L65" s="43"/>
      <c r="M65" s="43"/>
      <c r="N65" s="43"/>
      <c r="O65" s="43"/>
    </row>
    <row r="66" spans="1:15" x14ac:dyDescent="0.15">
      <c r="A66" s="26">
        <v>10</v>
      </c>
      <c r="B66" s="26">
        <v>64</v>
      </c>
      <c r="C66" s="31" t="s">
        <v>23</v>
      </c>
      <c r="D66" s="27" t="s">
        <v>49</v>
      </c>
      <c r="E66" s="27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21" x14ac:dyDescent="0.15">
      <c r="A67" s="26">
        <v>11</v>
      </c>
      <c r="B67" s="26">
        <v>65</v>
      </c>
      <c r="C67" s="31" t="s">
        <v>487</v>
      </c>
      <c r="D67" s="27" t="s">
        <v>49</v>
      </c>
      <c r="E67" s="27"/>
      <c r="F67" s="43" t="s">
        <v>410</v>
      </c>
      <c r="G67" s="43"/>
      <c r="H67" s="43"/>
      <c r="I67" s="43"/>
      <c r="J67" s="43"/>
      <c r="K67" s="43"/>
      <c r="L67" s="43"/>
      <c r="M67" s="43"/>
      <c r="N67" s="43"/>
      <c r="O67" s="43"/>
    </row>
    <row r="68" spans="1:15" x14ac:dyDescent="0.15">
      <c r="A68" s="26">
        <v>12</v>
      </c>
      <c r="B68" s="26">
        <v>66</v>
      </c>
      <c r="C68" s="31" t="s">
        <v>40</v>
      </c>
      <c r="D68" s="27" t="s">
        <v>49</v>
      </c>
      <c r="E68" s="27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pans="1:15" x14ac:dyDescent="0.15">
      <c r="A69" s="26">
        <v>13</v>
      </c>
      <c r="B69" s="26">
        <v>67</v>
      </c>
      <c r="C69" s="31" t="s">
        <v>86</v>
      </c>
      <c r="D69" s="27" t="s">
        <v>49</v>
      </c>
      <c r="E69" s="27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pans="1:15" x14ac:dyDescent="0.15">
      <c r="A70" s="26">
        <v>14</v>
      </c>
      <c r="B70" s="26">
        <v>68</v>
      </c>
      <c r="C70" s="31" t="s">
        <v>87</v>
      </c>
      <c r="D70" s="27" t="s">
        <v>49</v>
      </c>
      <c r="E70" s="27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spans="1:15" ht="21" x14ac:dyDescent="0.15">
      <c r="A71" s="26">
        <v>15</v>
      </c>
      <c r="B71" s="26">
        <v>69</v>
      </c>
      <c r="C71" s="31" t="s">
        <v>17</v>
      </c>
      <c r="D71" s="27" t="s">
        <v>49</v>
      </c>
      <c r="E71" s="27"/>
      <c r="F71" s="43" t="s">
        <v>411</v>
      </c>
      <c r="G71" s="43"/>
      <c r="H71" s="43"/>
      <c r="I71" s="43"/>
      <c r="J71" s="43"/>
      <c r="K71" s="43"/>
      <c r="L71" s="43"/>
      <c r="M71" s="43"/>
      <c r="N71" s="43"/>
      <c r="O71" s="43"/>
    </row>
    <row r="72" spans="1:15" x14ac:dyDescent="0.15">
      <c r="A72" s="26">
        <v>16</v>
      </c>
      <c r="B72" s="26">
        <v>70</v>
      </c>
      <c r="C72" s="31" t="s">
        <v>26</v>
      </c>
      <c r="D72" s="27" t="s">
        <v>49</v>
      </c>
      <c r="E72" s="27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spans="1:15" x14ac:dyDescent="0.15">
      <c r="A73" s="26">
        <v>17</v>
      </c>
      <c r="B73" s="26">
        <v>71</v>
      </c>
      <c r="C73" s="31" t="s">
        <v>14</v>
      </c>
      <c r="D73" s="27" t="s">
        <v>49</v>
      </c>
      <c r="E73" s="27"/>
      <c r="F73" s="43"/>
      <c r="G73" s="43"/>
      <c r="H73" s="43"/>
      <c r="I73" s="43"/>
      <c r="J73" s="43"/>
      <c r="K73" s="43"/>
      <c r="L73" s="43"/>
      <c r="M73" s="43"/>
      <c r="N73" s="43"/>
      <c r="O73" s="43"/>
    </row>
    <row r="74" spans="1:15" x14ac:dyDescent="0.15">
      <c r="A74" s="26">
        <v>18</v>
      </c>
      <c r="B74" s="26">
        <v>72</v>
      </c>
      <c r="C74" s="31" t="s">
        <v>109</v>
      </c>
      <c r="D74" s="27" t="s">
        <v>49</v>
      </c>
      <c r="E74" s="27"/>
      <c r="F74" s="43"/>
      <c r="G74" s="43"/>
      <c r="H74" s="43"/>
      <c r="I74" s="43" t="s">
        <v>393</v>
      </c>
      <c r="J74" s="43"/>
      <c r="K74" s="43"/>
      <c r="L74" s="43"/>
      <c r="M74" s="43"/>
      <c r="N74" s="43"/>
      <c r="O74" s="43"/>
    </row>
    <row r="75" spans="1:15" x14ac:dyDescent="0.15">
      <c r="A75" s="26">
        <v>19</v>
      </c>
      <c r="B75" s="26">
        <v>73</v>
      </c>
      <c r="C75" s="31" t="s">
        <v>43</v>
      </c>
      <c r="D75" s="27" t="s">
        <v>49</v>
      </c>
      <c r="E75" s="27"/>
      <c r="F75" s="43"/>
      <c r="G75" s="43"/>
      <c r="H75" s="43"/>
      <c r="I75" s="43"/>
      <c r="J75" s="43"/>
      <c r="K75" s="43"/>
      <c r="L75" s="43"/>
      <c r="M75" s="43"/>
      <c r="N75" s="43"/>
      <c r="O75" s="43"/>
    </row>
    <row r="76" spans="1:15" ht="21" x14ac:dyDescent="0.15">
      <c r="A76" s="26">
        <v>20</v>
      </c>
      <c r="B76" s="26">
        <v>74</v>
      </c>
      <c r="C76" s="31" t="s">
        <v>3</v>
      </c>
      <c r="D76" s="27" t="s">
        <v>49</v>
      </c>
      <c r="E76" s="27"/>
      <c r="F76" s="43" t="s">
        <v>409</v>
      </c>
      <c r="G76" s="43" t="s">
        <v>488</v>
      </c>
      <c r="H76" s="43"/>
      <c r="I76" s="43"/>
      <c r="J76" s="43"/>
      <c r="K76" s="43"/>
      <c r="L76" s="43"/>
      <c r="M76" s="43"/>
      <c r="N76" s="43"/>
      <c r="O76" s="43"/>
    </row>
    <row r="77" spans="1:15" ht="21" x14ac:dyDescent="0.15">
      <c r="A77" s="26">
        <v>21</v>
      </c>
      <c r="B77" s="26">
        <v>75</v>
      </c>
      <c r="C77" s="31" t="s">
        <v>44</v>
      </c>
      <c r="D77" s="27" t="s">
        <v>49</v>
      </c>
      <c r="E77" s="27"/>
      <c r="F77" s="43"/>
      <c r="G77" s="43"/>
      <c r="H77" s="43"/>
      <c r="I77" s="44" t="s">
        <v>392</v>
      </c>
      <c r="J77" s="43"/>
      <c r="K77" s="43"/>
      <c r="L77" s="43" t="s">
        <v>391</v>
      </c>
      <c r="M77" s="43"/>
      <c r="N77" s="43"/>
      <c r="O77" s="43"/>
    </row>
    <row r="78" spans="1:15" x14ac:dyDescent="0.15">
      <c r="A78" s="26">
        <v>22</v>
      </c>
      <c r="B78" s="26">
        <v>76</v>
      </c>
      <c r="C78" s="31" t="s">
        <v>37</v>
      </c>
      <c r="D78" s="27" t="s">
        <v>49</v>
      </c>
      <c r="E78" s="27"/>
      <c r="F78" s="43"/>
      <c r="G78" s="43"/>
      <c r="H78" s="43"/>
      <c r="I78" s="43"/>
      <c r="J78" s="43"/>
      <c r="K78" s="43"/>
      <c r="L78" s="43" t="s">
        <v>390</v>
      </c>
      <c r="M78" s="44"/>
      <c r="N78" s="43"/>
      <c r="O78" s="43"/>
    </row>
    <row r="79" spans="1:15" x14ac:dyDescent="0.15">
      <c r="A79" s="26">
        <v>23</v>
      </c>
      <c r="B79" s="26">
        <v>77</v>
      </c>
      <c r="C79" s="31" t="s">
        <v>25</v>
      </c>
      <c r="D79" s="27" t="s">
        <v>49</v>
      </c>
      <c r="E79" s="27"/>
      <c r="F79" s="43"/>
      <c r="G79" s="43"/>
      <c r="H79" s="43"/>
      <c r="I79" s="43"/>
      <c r="J79" s="43"/>
      <c r="K79" s="43"/>
      <c r="L79" s="43"/>
      <c r="M79" s="43"/>
      <c r="N79" s="43"/>
      <c r="O79" s="43"/>
    </row>
    <row r="80" spans="1:15" ht="42" x14ac:dyDescent="0.15">
      <c r="A80" s="26">
        <v>24</v>
      </c>
      <c r="B80" s="26">
        <v>78</v>
      </c>
      <c r="C80" s="31" t="s">
        <v>0</v>
      </c>
      <c r="D80" s="27" t="s">
        <v>49</v>
      </c>
      <c r="E80" s="27"/>
      <c r="F80" s="44" t="s">
        <v>271</v>
      </c>
      <c r="G80" s="43"/>
      <c r="H80" s="43" t="s">
        <v>397</v>
      </c>
      <c r="I80" s="43"/>
      <c r="J80" s="43"/>
      <c r="K80" s="43"/>
      <c r="L80" s="43"/>
      <c r="M80" s="43"/>
      <c r="N80" s="43" t="s">
        <v>425</v>
      </c>
      <c r="O80" s="43" t="s">
        <v>398</v>
      </c>
    </row>
    <row r="81" spans="1:15" x14ac:dyDescent="0.15">
      <c r="A81" s="26">
        <v>25</v>
      </c>
      <c r="B81" s="26">
        <v>79</v>
      </c>
      <c r="C81" s="31" t="s">
        <v>102</v>
      </c>
      <c r="D81" s="27" t="s">
        <v>49</v>
      </c>
      <c r="E81" s="27"/>
      <c r="F81" s="43"/>
      <c r="G81" s="43"/>
      <c r="H81" s="43"/>
      <c r="I81" s="43"/>
      <c r="J81" s="43"/>
      <c r="K81" s="43"/>
      <c r="L81" s="43"/>
      <c r="M81" s="43"/>
      <c r="N81" s="43"/>
      <c r="O81" s="43"/>
    </row>
    <row r="82" spans="1:15" x14ac:dyDescent="0.15">
      <c r="A82" s="26">
        <v>26</v>
      </c>
      <c r="B82" s="26">
        <v>80</v>
      </c>
      <c r="C82" s="31" t="s">
        <v>9</v>
      </c>
      <c r="D82" s="27" t="s">
        <v>49</v>
      </c>
      <c r="E82" s="27"/>
      <c r="F82" s="43"/>
      <c r="G82" s="43"/>
      <c r="H82" s="43"/>
      <c r="I82" s="43"/>
      <c r="J82" s="43"/>
      <c r="K82" s="43"/>
      <c r="L82" s="43"/>
      <c r="M82" s="43"/>
      <c r="N82" s="43"/>
      <c r="O82" s="43"/>
    </row>
    <row r="83" spans="1:15" x14ac:dyDescent="0.15">
      <c r="A83" s="26">
        <v>1</v>
      </c>
      <c r="B83" s="26">
        <v>81</v>
      </c>
      <c r="C83" s="31" t="s">
        <v>36</v>
      </c>
      <c r="D83" s="27" t="s">
        <v>51</v>
      </c>
      <c r="E83" s="27"/>
      <c r="F83" s="43"/>
      <c r="G83" s="43"/>
      <c r="H83" s="43"/>
      <c r="I83" s="43"/>
      <c r="J83" s="43"/>
      <c r="K83" s="43"/>
      <c r="L83" s="44" t="s">
        <v>446</v>
      </c>
      <c r="M83" s="44"/>
      <c r="N83" s="43"/>
      <c r="O83" s="43"/>
    </row>
    <row r="84" spans="1:15" x14ac:dyDescent="0.15">
      <c r="A84" s="26">
        <v>2</v>
      </c>
      <c r="B84" s="26">
        <v>82</v>
      </c>
      <c r="C84" s="31" t="s">
        <v>79</v>
      </c>
      <c r="D84" s="27" t="s">
        <v>51</v>
      </c>
      <c r="E84" s="27" t="s">
        <v>121</v>
      </c>
      <c r="F84" s="43"/>
      <c r="G84" s="43"/>
      <c r="H84" s="43"/>
      <c r="I84" s="43"/>
      <c r="J84" s="43"/>
      <c r="K84" s="43"/>
      <c r="L84" s="43"/>
      <c r="M84" s="43"/>
      <c r="N84" s="43"/>
      <c r="O84" s="43"/>
    </row>
    <row r="85" spans="1:15" x14ac:dyDescent="0.15">
      <c r="A85" s="26">
        <v>3</v>
      </c>
      <c r="B85" s="26">
        <v>83</v>
      </c>
      <c r="C85" s="31" t="s">
        <v>80</v>
      </c>
      <c r="D85" s="27" t="s">
        <v>51</v>
      </c>
      <c r="E85" s="27"/>
      <c r="F85" s="43"/>
      <c r="G85" s="43"/>
      <c r="H85" s="43"/>
      <c r="I85" s="43"/>
      <c r="J85" s="43"/>
      <c r="K85" s="43"/>
      <c r="L85" s="43"/>
      <c r="M85" s="43"/>
      <c r="N85" s="43"/>
      <c r="O85" s="43"/>
    </row>
    <row r="86" spans="1:15" ht="21" x14ac:dyDescent="0.15">
      <c r="A86" s="26">
        <v>4</v>
      </c>
      <c r="B86" s="26">
        <v>84</v>
      </c>
      <c r="C86" s="31" t="s">
        <v>486</v>
      </c>
      <c r="D86" s="27" t="s">
        <v>51</v>
      </c>
      <c r="E86" s="27"/>
      <c r="F86" s="43"/>
      <c r="G86" s="43"/>
      <c r="H86" s="43" t="s">
        <v>394</v>
      </c>
      <c r="I86" s="43"/>
      <c r="J86" s="43"/>
      <c r="K86" s="43"/>
      <c r="L86" s="43"/>
      <c r="M86" s="43"/>
      <c r="N86" s="43"/>
      <c r="O86" s="43"/>
    </row>
    <row r="87" spans="1:15" ht="31.5" x14ac:dyDescent="0.15">
      <c r="A87" s="26">
        <v>5</v>
      </c>
      <c r="B87" s="26">
        <v>85</v>
      </c>
      <c r="C87" s="31" t="s">
        <v>22</v>
      </c>
      <c r="D87" s="27" t="s">
        <v>51</v>
      </c>
      <c r="E87" s="27"/>
      <c r="F87" s="43"/>
      <c r="G87" s="43"/>
      <c r="H87" s="43"/>
      <c r="I87" s="43" t="s">
        <v>479</v>
      </c>
      <c r="J87" s="43"/>
      <c r="K87" s="43"/>
      <c r="L87" s="43"/>
      <c r="M87" s="43" t="s">
        <v>404</v>
      </c>
      <c r="N87" s="43"/>
      <c r="O87" s="43" t="s">
        <v>405</v>
      </c>
    </row>
    <row r="88" spans="1:15" ht="31.5" x14ac:dyDescent="0.15">
      <c r="A88" s="26">
        <v>6</v>
      </c>
      <c r="B88" s="26">
        <v>86</v>
      </c>
      <c r="C88" s="31" t="s">
        <v>31</v>
      </c>
      <c r="D88" s="27" t="s">
        <v>51</v>
      </c>
      <c r="E88" s="27"/>
      <c r="F88" s="43" t="s">
        <v>419</v>
      </c>
      <c r="G88" s="43"/>
      <c r="H88" s="43"/>
      <c r="I88" s="43"/>
      <c r="J88" s="43"/>
      <c r="K88" s="43"/>
      <c r="L88" s="43"/>
      <c r="M88" s="43"/>
      <c r="N88" s="43" t="s">
        <v>420</v>
      </c>
      <c r="O88" s="43"/>
    </row>
    <row r="89" spans="1:15" x14ac:dyDescent="0.15">
      <c r="A89" s="26">
        <v>7</v>
      </c>
      <c r="B89" s="26">
        <v>87</v>
      </c>
      <c r="C89" s="31" t="s">
        <v>112</v>
      </c>
      <c r="D89" s="27" t="s">
        <v>51</v>
      </c>
      <c r="E89" s="27"/>
      <c r="F89" s="43"/>
      <c r="G89" s="43"/>
      <c r="H89" s="43"/>
      <c r="I89" s="43"/>
      <c r="J89" s="43"/>
      <c r="K89" s="43"/>
      <c r="L89" s="43"/>
      <c r="M89" s="43"/>
      <c r="N89" s="43"/>
      <c r="O89" s="43"/>
    </row>
    <row r="90" spans="1:15" x14ac:dyDescent="0.15">
      <c r="A90" s="26">
        <v>8</v>
      </c>
      <c r="B90" s="26">
        <v>88</v>
      </c>
      <c r="C90" s="31" t="s">
        <v>42</v>
      </c>
      <c r="D90" s="27" t="s">
        <v>51</v>
      </c>
      <c r="E90" s="27"/>
      <c r="F90" s="43" t="s">
        <v>424</v>
      </c>
      <c r="G90" s="43"/>
      <c r="H90" s="43"/>
      <c r="I90" s="43"/>
      <c r="J90" s="43"/>
      <c r="K90" s="43"/>
      <c r="L90" s="43"/>
      <c r="M90" s="43"/>
      <c r="N90" s="43"/>
      <c r="O90" s="43"/>
    </row>
    <row r="91" spans="1:15" ht="21" x14ac:dyDescent="0.15">
      <c r="A91" s="26">
        <v>9</v>
      </c>
      <c r="B91" s="26">
        <v>89</v>
      </c>
      <c r="C91" s="31" t="s">
        <v>11</v>
      </c>
      <c r="D91" s="27" t="s">
        <v>51</v>
      </c>
      <c r="E91" s="27"/>
      <c r="F91" s="43"/>
      <c r="G91" s="43"/>
      <c r="H91" s="43" t="s">
        <v>430</v>
      </c>
      <c r="I91" s="43"/>
      <c r="J91" s="43"/>
      <c r="K91" s="43"/>
      <c r="L91" s="43"/>
      <c r="M91" s="43"/>
      <c r="N91" s="43"/>
      <c r="O91" s="43"/>
    </row>
    <row r="92" spans="1:15" x14ac:dyDescent="0.15">
      <c r="A92" s="26">
        <v>10</v>
      </c>
      <c r="B92" s="26">
        <v>90</v>
      </c>
      <c r="C92" s="31" t="s">
        <v>489</v>
      </c>
      <c r="D92" s="27" t="s">
        <v>51</v>
      </c>
      <c r="E92" s="27"/>
      <c r="F92" s="43"/>
      <c r="G92" s="43"/>
      <c r="H92" s="43"/>
      <c r="I92" s="43"/>
      <c r="J92" s="43"/>
      <c r="K92" s="43"/>
      <c r="L92" s="43"/>
      <c r="M92" s="43"/>
      <c r="N92" s="43"/>
      <c r="O92" s="43"/>
    </row>
    <row r="93" spans="1:15" x14ac:dyDescent="0.15">
      <c r="A93" s="26">
        <v>11</v>
      </c>
      <c r="B93" s="26">
        <v>91</v>
      </c>
      <c r="C93" s="31" t="s">
        <v>19</v>
      </c>
      <c r="D93" s="27" t="s">
        <v>51</v>
      </c>
      <c r="E93" s="27"/>
      <c r="F93" s="43"/>
      <c r="G93" s="43"/>
      <c r="H93" s="43"/>
      <c r="I93" s="43"/>
      <c r="J93" s="43"/>
      <c r="K93" s="43"/>
      <c r="L93" s="43"/>
      <c r="M93" s="43"/>
      <c r="N93" s="43"/>
      <c r="O93" s="43"/>
    </row>
    <row r="94" spans="1:15" x14ac:dyDescent="0.15">
      <c r="A94" s="26">
        <v>12</v>
      </c>
      <c r="B94" s="26">
        <v>92</v>
      </c>
      <c r="C94" s="31" t="s">
        <v>81</v>
      </c>
      <c r="D94" s="27" t="s">
        <v>51</v>
      </c>
      <c r="E94" s="27"/>
      <c r="F94" s="43" t="s">
        <v>407</v>
      </c>
      <c r="G94" s="43"/>
      <c r="H94" s="43"/>
      <c r="I94" s="43" t="s">
        <v>438</v>
      </c>
      <c r="J94" s="43"/>
      <c r="K94" s="43"/>
      <c r="L94" s="43"/>
      <c r="M94" s="43" t="s">
        <v>406</v>
      </c>
      <c r="N94" s="43"/>
      <c r="O94" s="43" t="s">
        <v>408</v>
      </c>
    </row>
    <row r="95" spans="1:15" ht="21" x14ac:dyDescent="0.15">
      <c r="A95" s="26">
        <v>13</v>
      </c>
      <c r="B95" s="26">
        <v>93</v>
      </c>
      <c r="C95" s="31" t="s">
        <v>82</v>
      </c>
      <c r="D95" s="27" t="s">
        <v>51</v>
      </c>
      <c r="E95" s="27"/>
      <c r="F95" s="43"/>
      <c r="G95" s="43"/>
      <c r="H95" s="43"/>
      <c r="I95" s="43"/>
      <c r="J95" s="43" t="s">
        <v>388</v>
      </c>
      <c r="K95" s="43"/>
      <c r="L95" s="43"/>
      <c r="M95" s="43" t="s">
        <v>386</v>
      </c>
      <c r="N95" s="43" t="s">
        <v>418</v>
      </c>
      <c r="O95" s="43"/>
    </row>
    <row r="96" spans="1:15" x14ac:dyDescent="0.15">
      <c r="A96" s="26">
        <v>14</v>
      </c>
      <c r="B96" s="26">
        <v>94</v>
      </c>
      <c r="C96" s="31" t="s">
        <v>83</v>
      </c>
      <c r="D96" s="27" t="s">
        <v>51</v>
      </c>
      <c r="E96" s="27"/>
      <c r="F96" s="43"/>
      <c r="G96" s="43"/>
      <c r="H96" s="43"/>
      <c r="I96" s="43"/>
      <c r="J96" s="43"/>
      <c r="K96" s="43"/>
      <c r="L96" s="43"/>
      <c r="M96" s="43"/>
      <c r="N96" s="43"/>
      <c r="O96" s="43"/>
    </row>
    <row r="97" spans="1:15" ht="21" x14ac:dyDescent="0.15">
      <c r="A97" s="26">
        <v>15</v>
      </c>
      <c r="B97" s="26">
        <v>95</v>
      </c>
      <c r="C97" s="31" t="s">
        <v>84</v>
      </c>
      <c r="D97" s="27" t="s">
        <v>51</v>
      </c>
      <c r="E97" s="27"/>
      <c r="F97" s="43"/>
      <c r="G97" s="43"/>
      <c r="H97" s="43"/>
      <c r="I97" s="43"/>
      <c r="J97" s="43"/>
      <c r="K97" s="43"/>
      <c r="L97" s="43"/>
      <c r="M97" s="43" t="s">
        <v>403</v>
      </c>
      <c r="N97" s="43"/>
      <c r="O97" s="43"/>
    </row>
    <row r="98" spans="1:15" ht="21" x14ac:dyDescent="0.15">
      <c r="A98" s="26">
        <v>16</v>
      </c>
      <c r="B98" s="26">
        <v>96</v>
      </c>
      <c r="C98" s="31" t="s">
        <v>39</v>
      </c>
      <c r="D98" s="27" t="s">
        <v>51</v>
      </c>
      <c r="E98" s="27"/>
      <c r="F98" s="43"/>
      <c r="G98" s="43"/>
      <c r="H98" s="43"/>
      <c r="I98" s="43"/>
      <c r="J98" s="43"/>
      <c r="K98" s="43"/>
      <c r="L98" s="43"/>
      <c r="M98" s="44" t="s">
        <v>245</v>
      </c>
      <c r="N98" s="43"/>
      <c r="O98" s="43"/>
    </row>
    <row r="99" spans="1:15" x14ac:dyDescent="0.15">
      <c r="A99" s="26">
        <v>17</v>
      </c>
      <c r="B99" s="26">
        <v>97</v>
      </c>
      <c r="C99" s="31" t="s">
        <v>32</v>
      </c>
      <c r="D99" s="27" t="s">
        <v>51</v>
      </c>
      <c r="E99" s="27"/>
      <c r="F99" s="43"/>
      <c r="G99" s="43"/>
      <c r="H99" s="43"/>
      <c r="I99" s="43"/>
      <c r="J99" s="43"/>
      <c r="K99" s="43"/>
      <c r="L99" s="43"/>
      <c r="M99" s="43"/>
      <c r="N99" s="43"/>
      <c r="O99" s="43"/>
    </row>
    <row r="100" spans="1:15" x14ac:dyDescent="0.15">
      <c r="A100" s="26">
        <v>18</v>
      </c>
      <c r="B100" s="26">
        <v>98</v>
      </c>
      <c r="C100" s="31" t="s">
        <v>21</v>
      </c>
      <c r="D100" s="27" t="s">
        <v>51</v>
      </c>
      <c r="E100" s="27"/>
      <c r="F100" s="43"/>
      <c r="G100" s="43"/>
      <c r="H100" s="43"/>
      <c r="I100" s="43"/>
      <c r="J100" s="43"/>
      <c r="K100" s="43"/>
      <c r="L100" s="43"/>
      <c r="M100" s="43"/>
      <c r="N100" s="43"/>
      <c r="O100" s="43"/>
    </row>
    <row r="101" spans="1:15" ht="21" x14ac:dyDescent="0.15">
      <c r="A101" s="26">
        <v>19</v>
      </c>
      <c r="B101" s="26">
        <v>99</v>
      </c>
      <c r="C101" s="31" t="s">
        <v>30</v>
      </c>
      <c r="D101" s="27" t="s">
        <v>51</v>
      </c>
      <c r="E101" s="27"/>
      <c r="F101" s="43" t="s">
        <v>423</v>
      </c>
      <c r="G101" s="43"/>
      <c r="H101" s="43"/>
      <c r="I101" s="43"/>
      <c r="J101" s="43"/>
      <c r="K101" s="43"/>
      <c r="L101" s="43"/>
      <c r="M101" s="43"/>
      <c r="N101" s="43" t="s">
        <v>450</v>
      </c>
      <c r="O101" s="43"/>
    </row>
    <row r="102" spans="1:15" x14ac:dyDescent="0.15">
      <c r="A102" s="26">
        <v>20</v>
      </c>
      <c r="B102" s="26">
        <v>100</v>
      </c>
      <c r="C102" s="31" t="s">
        <v>85</v>
      </c>
      <c r="D102" s="27" t="s">
        <v>51</v>
      </c>
      <c r="E102" s="27"/>
      <c r="F102" s="43"/>
      <c r="G102" s="43"/>
      <c r="H102" s="43"/>
      <c r="I102" s="43"/>
      <c r="J102" s="43"/>
      <c r="K102" s="43"/>
      <c r="L102" s="43"/>
      <c r="M102" s="43"/>
      <c r="N102" s="43"/>
      <c r="O102" s="43"/>
    </row>
    <row r="103" spans="1:15" x14ac:dyDescent="0.15">
      <c r="C103" s="31"/>
    </row>
    <row r="104" spans="1:15" x14ac:dyDescent="0.15">
      <c r="C104" s="46" t="s">
        <v>122</v>
      </c>
      <c r="D104" s="32" t="s">
        <v>123</v>
      </c>
      <c r="E104" s="27" t="s">
        <v>121</v>
      </c>
    </row>
    <row r="105" spans="1:15" x14ac:dyDescent="0.15">
      <c r="C105" s="47"/>
      <c r="D105" s="32" t="s">
        <v>124</v>
      </c>
      <c r="E105" s="27" t="s">
        <v>119</v>
      </c>
    </row>
    <row r="106" spans="1:15" ht="42" x14ac:dyDescent="0.15">
      <c r="C106" s="47"/>
      <c r="D106" s="32" t="s">
        <v>125</v>
      </c>
      <c r="E106" s="27" t="s">
        <v>465</v>
      </c>
    </row>
    <row r="107" spans="1:15" x14ac:dyDescent="0.15">
      <c r="C107" s="47"/>
      <c r="D107" s="32" t="s">
        <v>126</v>
      </c>
      <c r="E107" s="32" t="s">
        <v>120</v>
      </c>
    </row>
    <row r="108" spans="1:15" x14ac:dyDescent="0.15">
      <c r="C108" s="48"/>
      <c r="D108" s="32" t="s">
        <v>127</v>
      </c>
      <c r="E108" s="27"/>
    </row>
    <row r="109" spans="1:15" ht="21" x14ac:dyDescent="0.15">
      <c r="B109" s="26" t="s">
        <v>466</v>
      </c>
    </row>
    <row r="110" spans="1:15" ht="21" x14ac:dyDescent="0.15">
      <c r="B110" s="26">
        <v>101</v>
      </c>
      <c r="C110" s="29" t="s">
        <v>439</v>
      </c>
      <c r="D110" s="28" t="s">
        <v>468</v>
      </c>
      <c r="H110" s="26" t="s">
        <v>377</v>
      </c>
      <c r="I110" s="26" t="s">
        <v>375</v>
      </c>
      <c r="N110" s="26" t="s">
        <v>376</v>
      </c>
    </row>
    <row r="111" spans="1:15" ht="31.5" x14ac:dyDescent="0.15">
      <c r="B111" s="26">
        <v>102</v>
      </c>
      <c r="C111" s="29" t="s">
        <v>440</v>
      </c>
      <c r="D111" s="28" t="s">
        <v>469</v>
      </c>
      <c r="F111" s="26" t="s">
        <v>459</v>
      </c>
      <c r="G111" s="26" t="s">
        <v>367</v>
      </c>
      <c r="I111" s="26" t="s">
        <v>154</v>
      </c>
      <c r="M111" s="26" t="s">
        <v>158</v>
      </c>
      <c r="N111" s="26" t="s">
        <v>159</v>
      </c>
    </row>
    <row r="112" spans="1:15" ht="52.5" x14ac:dyDescent="0.15">
      <c r="B112" s="26">
        <v>103</v>
      </c>
      <c r="C112" s="29" t="s">
        <v>441</v>
      </c>
      <c r="D112" s="28" t="s">
        <v>470</v>
      </c>
      <c r="I112" s="26" t="s">
        <v>239</v>
      </c>
      <c r="J112" s="26" t="s">
        <v>449</v>
      </c>
      <c r="L112" s="26" t="s">
        <v>448</v>
      </c>
      <c r="M112" s="26" t="s">
        <v>165</v>
      </c>
      <c r="N112" s="26" t="s">
        <v>238</v>
      </c>
      <c r="O112" s="26" t="s">
        <v>445</v>
      </c>
    </row>
    <row r="113" spans="2:15" ht="31.5" x14ac:dyDescent="0.15">
      <c r="B113" s="26">
        <v>104</v>
      </c>
      <c r="C113" s="29" t="s">
        <v>442</v>
      </c>
      <c r="D113" s="28" t="s">
        <v>471</v>
      </c>
      <c r="F113" s="26" t="s">
        <v>181</v>
      </c>
      <c r="H113" s="26" t="s">
        <v>179</v>
      </c>
      <c r="K113" s="26" t="s">
        <v>177</v>
      </c>
      <c r="L113" s="26" t="s">
        <v>218</v>
      </c>
      <c r="M113" s="26" t="s">
        <v>443</v>
      </c>
      <c r="N113" s="26" t="s">
        <v>220</v>
      </c>
      <c r="O113" s="26" t="s">
        <v>480</v>
      </c>
    </row>
    <row r="114" spans="2:15" ht="42" x14ac:dyDescent="0.15">
      <c r="B114" s="26">
        <v>105</v>
      </c>
      <c r="C114" s="29" t="s">
        <v>444</v>
      </c>
      <c r="D114" s="28" t="s">
        <v>471</v>
      </c>
      <c r="F114" s="26" t="s">
        <v>184</v>
      </c>
      <c r="J114" s="26" t="s">
        <v>217</v>
      </c>
      <c r="L114" s="26" t="s">
        <v>185</v>
      </c>
      <c r="M114" s="26" t="s">
        <v>454</v>
      </c>
      <c r="N114" s="26" t="s">
        <v>447</v>
      </c>
      <c r="O114" s="26" t="s">
        <v>478</v>
      </c>
    </row>
    <row r="115" spans="2:15" ht="31.5" x14ac:dyDescent="0.15">
      <c r="B115" s="26">
        <v>106</v>
      </c>
      <c r="C115" s="29" t="s">
        <v>474</v>
      </c>
      <c r="D115" s="28" t="s">
        <v>469</v>
      </c>
      <c r="F115" s="26" t="s">
        <v>475</v>
      </c>
      <c r="J115" s="26" t="s">
        <v>247</v>
      </c>
      <c r="M115" s="26" t="s">
        <v>476</v>
      </c>
      <c r="N115" s="26" t="s">
        <v>467</v>
      </c>
      <c r="O115" s="26" t="s">
        <v>477</v>
      </c>
    </row>
    <row r="116" spans="2:15" ht="21" x14ac:dyDescent="0.15">
      <c r="B116" s="26">
        <v>107</v>
      </c>
      <c r="C116" s="29" t="s">
        <v>451</v>
      </c>
      <c r="D116" s="28" t="s">
        <v>469</v>
      </c>
      <c r="F116" s="26" t="s">
        <v>338</v>
      </c>
      <c r="L116" s="26" t="s">
        <v>337</v>
      </c>
      <c r="M116" s="26" t="s">
        <v>336</v>
      </c>
    </row>
    <row r="117" spans="2:15" x14ac:dyDescent="0.15">
      <c r="B117" s="26">
        <v>108</v>
      </c>
      <c r="C117" s="29" t="s">
        <v>452</v>
      </c>
      <c r="D117" s="28" t="s">
        <v>468</v>
      </c>
      <c r="F117" s="26" t="s">
        <v>362</v>
      </c>
      <c r="H117" s="26" t="s">
        <v>360</v>
      </c>
      <c r="I117" s="26" t="s">
        <v>389</v>
      </c>
      <c r="J117" s="26" t="s">
        <v>363</v>
      </c>
      <c r="O117" s="26" t="s">
        <v>359</v>
      </c>
    </row>
    <row r="118" spans="2:15" ht="21" x14ac:dyDescent="0.15">
      <c r="B118" s="26">
        <v>109</v>
      </c>
      <c r="C118" s="29" t="s">
        <v>453</v>
      </c>
      <c r="D118" s="28" t="s">
        <v>468</v>
      </c>
      <c r="I118" s="26" t="s">
        <v>168</v>
      </c>
      <c r="J118" s="26" t="s">
        <v>169</v>
      </c>
      <c r="M118" s="26" t="s">
        <v>167</v>
      </c>
      <c r="O118" s="26" t="s">
        <v>166</v>
      </c>
    </row>
    <row r="119" spans="2:15" ht="42" x14ac:dyDescent="0.15">
      <c r="B119" s="26">
        <v>110</v>
      </c>
      <c r="C119" s="29" t="s">
        <v>455</v>
      </c>
      <c r="D119" s="28" t="s">
        <v>471</v>
      </c>
      <c r="I119" s="26" t="s">
        <v>200</v>
      </c>
      <c r="J119" s="26" t="s">
        <v>204</v>
      </c>
      <c r="M119" s="26" t="s">
        <v>202</v>
      </c>
      <c r="N119" s="26" t="s">
        <v>201</v>
      </c>
      <c r="O119" s="26" t="s">
        <v>203</v>
      </c>
    </row>
    <row r="120" spans="2:15" ht="21" x14ac:dyDescent="0.15">
      <c r="B120" s="26">
        <v>111</v>
      </c>
      <c r="C120" s="29" t="s">
        <v>456</v>
      </c>
      <c r="D120" s="28" t="s">
        <v>468</v>
      </c>
      <c r="F120" s="26" t="s">
        <v>228</v>
      </c>
      <c r="H120" s="26" t="s">
        <v>227</v>
      </c>
      <c r="N120" s="26" t="s">
        <v>226</v>
      </c>
      <c r="O120" s="26" t="s">
        <v>229</v>
      </c>
    </row>
    <row r="121" spans="2:15" ht="42" x14ac:dyDescent="0.15">
      <c r="B121" s="26">
        <v>112</v>
      </c>
      <c r="C121" s="29" t="s">
        <v>457</v>
      </c>
      <c r="D121" s="28" t="s">
        <v>469</v>
      </c>
      <c r="H121" s="26" t="s">
        <v>253</v>
      </c>
      <c r="M121" s="26" t="s">
        <v>256</v>
      </c>
      <c r="N121" s="26" t="s">
        <v>255</v>
      </c>
      <c r="O121" s="26" t="s">
        <v>458</v>
      </c>
    </row>
    <row r="122" spans="2:15" ht="42" x14ac:dyDescent="0.15">
      <c r="B122" s="26">
        <v>113</v>
      </c>
      <c r="C122" s="29" t="s">
        <v>460</v>
      </c>
      <c r="D122" s="28" t="s">
        <v>470</v>
      </c>
      <c r="F122" s="26" t="s">
        <v>472</v>
      </c>
      <c r="I122" s="26" t="s">
        <v>387</v>
      </c>
      <c r="O122" s="26" t="s">
        <v>462</v>
      </c>
    </row>
    <row r="123" spans="2:15" ht="21" x14ac:dyDescent="0.15">
      <c r="B123" s="26">
        <v>114</v>
      </c>
      <c r="C123" s="29" t="s">
        <v>461</v>
      </c>
      <c r="D123" s="28" t="s">
        <v>470</v>
      </c>
      <c r="F123" s="26" t="s">
        <v>341</v>
      </c>
      <c r="I123" s="26" t="s">
        <v>464</v>
      </c>
      <c r="K123" s="26" t="s">
        <v>340</v>
      </c>
      <c r="M123" s="26" t="s">
        <v>342</v>
      </c>
      <c r="N123" s="26" t="s">
        <v>463</v>
      </c>
      <c r="O123" s="26" t="s">
        <v>339</v>
      </c>
    </row>
    <row r="129" spans="20:20" x14ac:dyDescent="0.15">
      <c r="T129" s="26" t="s">
        <v>48</v>
      </c>
    </row>
    <row r="132" spans="20:20" x14ac:dyDescent="0.15">
      <c r="T132" s="26" t="s">
        <v>51</v>
      </c>
    </row>
    <row r="135" spans="20:20" x14ac:dyDescent="0.15">
      <c r="T135" s="26" t="s">
        <v>50</v>
      </c>
    </row>
  </sheetData>
  <sortState ref="C3:D87">
    <sortCondition ref="D3:D87"/>
    <sortCondition ref="C3:C87"/>
  </sortState>
  <mergeCells count="2">
    <mergeCell ref="F1:G1"/>
    <mergeCell ref="C104:C10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29"/>
  <sheetViews>
    <sheetView workbookViewId="0">
      <selection activeCell="G4" sqref="G4"/>
    </sheetView>
  </sheetViews>
  <sheetFormatPr defaultColWidth="8.875" defaultRowHeight="13.5" x14ac:dyDescent="0.15"/>
  <cols>
    <col min="1" max="1" width="8.875" style="3"/>
    <col min="2" max="2" width="4.875" style="3" customWidth="1"/>
    <col min="3" max="3" width="5.5" style="3" customWidth="1"/>
    <col min="4" max="4" width="7.5" style="3" customWidth="1"/>
    <col min="5" max="5" width="2.875" style="3" customWidth="1"/>
    <col min="6" max="6" width="17.5" style="3" customWidth="1"/>
    <col min="7" max="7" width="3.125" style="3" customWidth="1"/>
    <col min="8" max="8" width="8.875" style="3"/>
    <col min="9" max="9" width="3.125" style="3" customWidth="1"/>
    <col min="10" max="10" width="8.875" style="3"/>
    <col min="11" max="11" width="3" style="3" customWidth="1"/>
    <col min="12" max="12" width="8.875" style="3"/>
    <col min="13" max="13" width="2.75" style="3" customWidth="1"/>
    <col min="14" max="14" width="8.875" style="3"/>
    <col min="15" max="15" width="3.125" style="3" customWidth="1"/>
    <col min="16" max="16" width="8.875" style="3"/>
    <col min="17" max="17" width="2.875" style="3" customWidth="1"/>
    <col min="18" max="18" width="8.875" style="3"/>
    <col min="19" max="19" width="3.125" style="3" customWidth="1"/>
    <col min="20" max="16384" width="8.875" style="3"/>
  </cols>
  <sheetData>
    <row r="2" spans="2:28" x14ac:dyDescent="0.15">
      <c r="B2" s="1"/>
      <c r="C2" s="2" t="s">
        <v>144</v>
      </c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 x14ac:dyDescent="0.15">
      <c r="B3" s="1"/>
      <c r="U3" s="1"/>
    </row>
    <row r="4" spans="2:28" x14ac:dyDescent="0.15">
      <c r="B4" s="1"/>
      <c r="C4" s="1">
        <v>2019</v>
      </c>
      <c r="D4" s="7" t="s">
        <v>147</v>
      </c>
      <c r="E4" s="1"/>
      <c r="F4" s="1" t="s">
        <v>373</v>
      </c>
      <c r="G4" s="1" t="s">
        <v>379</v>
      </c>
      <c r="H4" s="1" t="s">
        <v>372</v>
      </c>
      <c r="I4" s="1" t="s">
        <v>379</v>
      </c>
      <c r="J4" s="1" t="s">
        <v>374</v>
      </c>
      <c r="K4" s="1" t="s">
        <v>380</v>
      </c>
      <c r="L4" s="1" t="s">
        <v>375</v>
      </c>
      <c r="M4" s="1" t="s">
        <v>381</v>
      </c>
      <c r="N4" s="1" t="s">
        <v>376</v>
      </c>
      <c r="O4" s="1" t="s">
        <v>380</v>
      </c>
      <c r="P4" s="1" t="s">
        <v>378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2:28" x14ac:dyDescent="0.15">
      <c r="B5" s="1" t="s">
        <v>148</v>
      </c>
      <c r="C5" s="1">
        <v>2018</v>
      </c>
      <c r="D5" s="7" t="s">
        <v>149</v>
      </c>
      <c r="E5" s="1"/>
      <c r="F5" s="1" t="s">
        <v>150</v>
      </c>
      <c r="G5" s="1" t="s">
        <v>151</v>
      </c>
      <c r="H5" s="1" t="s">
        <v>152</v>
      </c>
      <c r="I5" s="1" t="s">
        <v>153</v>
      </c>
      <c r="J5" s="1" t="s">
        <v>154</v>
      </c>
      <c r="K5" s="1" t="s">
        <v>155</v>
      </c>
      <c r="L5" s="1" t="s">
        <v>156</v>
      </c>
      <c r="M5" s="1" t="s">
        <v>157</v>
      </c>
      <c r="N5" s="1" t="s">
        <v>158</v>
      </c>
      <c r="O5" s="1" t="s">
        <v>155</v>
      </c>
      <c r="P5" s="1" t="s">
        <v>159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2:28" x14ac:dyDescent="0.15">
      <c r="B6" s="1" t="s">
        <v>160</v>
      </c>
      <c r="C6" s="1">
        <v>2017</v>
      </c>
      <c r="D6" s="7" t="s">
        <v>161</v>
      </c>
      <c r="E6" s="1"/>
      <c r="F6" s="1" t="s">
        <v>162</v>
      </c>
      <c r="G6" s="1" t="s">
        <v>151</v>
      </c>
      <c r="H6" s="1" t="s">
        <v>163</v>
      </c>
      <c r="I6" s="1" t="s">
        <v>157</v>
      </c>
      <c r="J6" s="1" t="s">
        <v>164</v>
      </c>
      <c r="K6" s="1" t="s">
        <v>153</v>
      </c>
      <c r="L6" s="1" t="s">
        <v>165</v>
      </c>
      <c r="M6" s="1"/>
      <c r="N6" s="1"/>
      <c r="O6" s="1"/>
      <c r="P6" s="1"/>
      <c r="Q6" s="1"/>
      <c r="R6" s="1"/>
      <c r="S6" s="1"/>
      <c r="T6" s="1"/>
      <c r="U6" s="1" t="s">
        <v>48</v>
      </c>
      <c r="V6" s="1" t="s">
        <v>166</v>
      </c>
      <c r="W6" s="1" t="s">
        <v>167</v>
      </c>
      <c r="X6" s="1" t="s">
        <v>168</v>
      </c>
      <c r="Y6" s="1" t="s">
        <v>169</v>
      </c>
      <c r="Z6" s="1"/>
      <c r="AA6" s="1"/>
      <c r="AB6" s="1"/>
    </row>
    <row r="7" spans="2:28" x14ac:dyDescent="0.15">
      <c r="B7" s="1" t="s">
        <v>170</v>
      </c>
      <c r="C7" s="1">
        <v>2016</v>
      </c>
      <c r="D7" s="7" t="s">
        <v>171</v>
      </c>
      <c r="E7" s="1"/>
      <c r="F7" s="1" t="s">
        <v>172</v>
      </c>
      <c r="G7" s="1" t="s">
        <v>151</v>
      </c>
      <c r="H7" s="1" t="s">
        <v>173</v>
      </c>
      <c r="I7" s="1" t="s">
        <v>174</v>
      </c>
      <c r="J7" s="1" t="s">
        <v>175</v>
      </c>
      <c r="K7" s="1" t="s">
        <v>176</v>
      </c>
      <c r="L7" s="1" t="s">
        <v>177</v>
      </c>
      <c r="M7" s="1" t="s">
        <v>153</v>
      </c>
      <c r="N7" s="1" t="s">
        <v>178</v>
      </c>
      <c r="O7" s="1" t="s">
        <v>153</v>
      </c>
      <c r="P7" s="1" t="s">
        <v>179</v>
      </c>
      <c r="Q7" s="1" t="s">
        <v>153</v>
      </c>
      <c r="R7" s="1" t="s">
        <v>180</v>
      </c>
      <c r="S7" s="1" t="s">
        <v>155</v>
      </c>
      <c r="T7" s="1" t="s">
        <v>181</v>
      </c>
      <c r="U7" s="1" t="s">
        <v>182</v>
      </c>
      <c r="V7" s="1"/>
      <c r="W7" s="1" t="s">
        <v>183</v>
      </c>
      <c r="X7" s="1" t="s">
        <v>184</v>
      </c>
      <c r="Y7" s="1" t="s">
        <v>185</v>
      </c>
      <c r="Z7" s="1" t="s">
        <v>186</v>
      </c>
      <c r="AA7" s="1"/>
      <c r="AB7" s="1"/>
    </row>
    <row r="8" spans="2:28" x14ac:dyDescent="0.15">
      <c r="B8" s="1" t="s">
        <v>187</v>
      </c>
      <c r="C8" s="1">
        <v>2015</v>
      </c>
      <c r="D8" s="7" t="s">
        <v>147</v>
      </c>
      <c r="E8" s="1"/>
      <c r="F8" s="1" t="s">
        <v>188</v>
      </c>
      <c r="G8" s="1" t="s">
        <v>155</v>
      </c>
      <c r="H8" s="1" t="s">
        <v>189</v>
      </c>
      <c r="I8" s="1" t="s">
        <v>174</v>
      </c>
      <c r="J8" s="1" t="s">
        <v>190</v>
      </c>
      <c r="K8" s="1" t="s">
        <v>191</v>
      </c>
      <c r="L8" s="1" t="s">
        <v>192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2:28" x14ac:dyDescent="0.15">
      <c r="B9" s="1" t="s">
        <v>193</v>
      </c>
      <c r="C9" s="1">
        <v>2014</v>
      </c>
      <c r="D9" s="7" t="s">
        <v>49</v>
      </c>
      <c r="E9" s="1"/>
      <c r="F9" s="1" t="s">
        <v>194</v>
      </c>
      <c r="G9" s="1" t="s">
        <v>153</v>
      </c>
      <c r="H9" s="1" t="s">
        <v>195</v>
      </c>
      <c r="I9" s="1" t="s">
        <v>153</v>
      </c>
      <c r="J9" s="1" t="s">
        <v>196</v>
      </c>
      <c r="K9" s="1" t="s">
        <v>191</v>
      </c>
      <c r="L9" s="1" t="s">
        <v>197</v>
      </c>
      <c r="M9" s="1" t="s">
        <v>191</v>
      </c>
      <c r="N9" s="1" t="s">
        <v>198</v>
      </c>
      <c r="O9" s="1" t="s">
        <v>191</v>
      </c>
      <c r="P9" s="1" t="s">
        <v>199</v>
      </c>
      <c r="Q9" s="1"/>
      <c r="R9" s="1"/>
      <c r="S9" s="1"/>
      <c r="T9" s="1"/>
      <c r="U9" s="1" t="s">
        <v>51</v>
      </c>
      <c r="V9" s="1" t="s">
        <v>200</v>
      </c>
      <c r="W9" s="1" t="s">
        <v>201</v>
      </c>
      <c r="X9" s="1" t="s">
        <v>202</v>
      </c>
      <c r="Y9" s="1" t="s">
        <v>203</v>
      </c>
      <c r="Z9" s="1" t="s">
        <v>204</v>
      </c>
      <c r="AA9" s="1"/>
      <c r="AB9" s="1"/>
    </row>
    <row r="10" spans="2:28" x14ac:dyDescent="0.15">
      <c r="B10" s="1" t="s">
        <v>205</v>
      </c>
      <c r="C10" s="1">
        <v>2013</v>
      </c>
      <c r="D10" s="7" t="s">
        <v>50</v>
      </c>
      <c r="E10" s="1"/>
      <c r="F10" s="1" t="s">
        <v>206</v>
      </c>
      <c r="G10" s="1" t="s">
        <v>207</v>
      </c>
      <c r="H10" s="1" t="s">
        <v>208</v>
      </c>
      <c r="I10" s="1" t="s">
        <v>155</v>
      </c>
      <c r="J10" s="1" t="s">
        <v>209</v>
      </c>
      <c r="K10" s="1" t="s">
        <v>176</v>
      </c>
      <c r="L10" s="1" t="s">
        <v>210</v>
      </c>
      <c r="M10" s="1" t="s">
        <v>155</v>
      </c>
      <c r="N10" s="1" t="s">
        <v>211</v>
      </c>
      <c r="O10" s="1" t="s">
        <v>157</v>
      </c>
      <c r="P10" s="1" t="s">
        <v>212</v>
      </c>
      <c r="Q10" s="1" t="s">
        <v>155</v>
      </c>
      <c r="R10" s="1" t="s">
        <v>213</v>
      </c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2:28" x14ac:dyDescent="0.15">
      <c r="B11" s="1" t="s">
        <v>214</v>
      </c>
      <c r="C11" s="1">
        <v>2012</v>
      </c>
      <c r="D11" s="7" t="s">
        <v>51</v>
      </c>
      <c r="E11" s="1"/>
      <c r="F11" s="1" t="s">
        <v>215</v>
      </c>
      <c r="G11" s="1" t="s">
        <v>153</v>
      </c>
      <c r="H11" s="1" t="s">
        <v>216</v>
      </c>
      <c r="I11" s="1" t="s">
        <v>153</v>
      </c>
      <c r="J11" s="1" t="s">
        <v>217</v>
      </c>
      <c r="K11" s="1" t="s">
        <v>155</v>
      </c>
      <c r="L11" s="1" t="s">
        <v>218</v>
      </c>
      <c r="M11" s="1" t="s">
        <v>153</v>
      </c>
      <c r="N11" s="1" t="s">
        <v>219</v>
      </c>
      <c r="O11" s="1" t="s">
        <v>153</v>
      </c>
      <c r="P11" s="1" t="s">
        <v>220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2:28" x14ac:dyDescent="0.15">
      <c r="B12" s="8" t="s">
        <v>221</v>
      </c>
      <c r="C12" s="8">
        <v>2011</v>
      </c>
      <c r="D12" s="7" t="s">
        <v>48</v>
      </c>
      <c r="E12" s="8"/>
      <c r="F12" s="8" t="s">
        <v>222</v>
      </c>
      <c r="G12" s="8" t="s">
        <v>176</v>
      </c>
      <c r="H12" s="8" t="s">
        <v>223</v>
      </c>
      <c r="I12" s="8" t="s">
        <v>207</v>
      </c>
      <c r="J12" s="8" t="s">
        <v>224</v>
      </c>
      <c r="K12" s="8" t="s">
        <v>191</v>
      </c>
      <c r="L12" s="8" t="s">
        <v>225</v>
      </c>
      <c r="M12" s="8"/>
      <c r="N12" s="8"/>
      <c r="O12" s="8"/>
      <c r="P12" s="8"/>
      <c r="Q12" s="8"/>
      <c r="R12" s="8"/>
      <c r="S12" s="8"/>
      <c r="T12" s="8"/>
      <c r="U12" s="8" t="s">
        <v>50</v>
      </c>
      <c r="V12" s="8" t="s">
        <v>226</v>
      </c>
      <c r="W12" s="8" t="s">
        <v>227</v>
      </c>
      <c r="X12" s="8" t="s">
        <v>228</v>
      </c>
      <c r="Y12" s="8" t="s">
        <v>229</v>
      </c>
      <c r="Z12" s="8"/>
      <c r="AA12" s="8"/>
      <c r="AB12" s="8"/>
    </row>
    <row r="13" spans="2:28" x14ac:dyDescent="0.15">
      <c r="B13" s="1" t="s">
        <v>230</v>
      </c>
      <c r="C13" s="1">
        <v>2010</v>
      </c>
      <c r="D13" s="7" t="s">
        <v>49</v>
      </c>
      <c r="E13" s="1"/>
      <c r="F13" s="1" t="s">
        <v>231</v>
      </c>
      <c r="G13" s="1"/>
      <c r="H13" s="1"/>
      <c r="I13" s="1" t="s">
        <v>174</v>
      </c>
      <c r="J13" s="1" t="s">
        <v>232</v>
      </c>
      <c r="K13" s="1" t="s">
        <v>207</v>
      </c>
      <c r="L13" s="1" t="s">
        <v>233</v>
      </c>
      <c r="M13" s="1" t="s">
        <v>174</v>
      </c>
      <c r="N13" s="1" t="s">
        <v>234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2:28" x14ac:dyDescent="0.15">
      <c r="B14" s="1" t="s">
        <v>235</v>
      </c>
      <c r="C14" s="1">
        <v>2009</v>
      </c>
      <c r="D14" s="7" t="s">
        <v>50</v>
      </c>
      <c r="E14" s="1"/>
      <c r="F14" s="1" t="s">
        <v>236</v>
      </c>
      <c r="G14" s="1" t="s">
        <v>157</v>
      </c>
      <c r="H14" s="1" t="s">
        <v>237</v>
      </c>
      <c r="I14" s="1" t="s">
        <v>157</v>
      </c>
      <c r="J14" s="1" t="s">
        <v>238</v>
      </c>
      <c r="K14" s="1" t="s">
        <v>191</v>
      </c>
      <c r="L14" s="1" t="s">
        <v>239</v>
      </c>
      <c r="M14" s="1" t="s">
        <v>174</v>
      </c>
      <c r="N14" s="1" t="s">
        <v>240</v>
      </c>
      <c r="O14" s="1" t="s">
        <v>174</v>
      </c>
      <c r="P14" s="1" t="s">
        <v>241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2:28" x14ac:dyDescent="0.15">
      <c r="B15" s="1" t="s">
        <v>242</v>
      </c>
      <c r="C15" s="1">
        <v>2008</v>
      </c>
      <c r="D15" s="7" t="s">
        <v>51</v>
      </c>
      <c r="E15" s="1"/>
      <c r="F15" s="1" t="s">
        <v>243</v>
      </c>
      <c r="G15" s="1" t="s">
        <v>151</v>
      </c>
      <c r="H15" s="1" t="s">
        <v>244</v>
      </c>
      <c r="I15" s="1" t="s">
        <v>176</v>
      </c>
      <c r="J15" s="1" t="s">
        <v>245</v>
      </c>
      <c r="K15" s="1" t="s">
        <v>174</v>
      </c>
      <c r="L15" s="1" t="s">
        <v>246</v>
      </c>
      <c r="M15" s="1" t="s">
        <v>191</v>
      </c>
      <c r="N15" s="1" t="s">
        <v>247</v>
      </c>
      <c r="O15" s="1" t="s">
        <v>174</v>
      </c>
      <c r="P15" s="1" t="s">
        <v>248</v>
      </c>
      <c r="Q15" s="1" t="s">
        <v>174</v>
      </c>
      <c r="R15" s="1" t="s">
        <v>249</v>
      </c>
      <c r="S15" s="1" t="s">
        <v>153</v>
      </c>
      <c r="T15" s="1" t="s">
        <v>250</v>
      </c>
      <c r="U15" s="1" t="s">
        <v>49</v>
      </c>
      <c r="V15" s="1" t="s">
        <v>251</v>
      </c>
      <c r="W15" s="1" t="s">
        <v>252</v>
      </c>
      <c r="X15" s="1" t="s">
        <v>253</v>
      </c>
      <c r="Y15" s="1" t="s">
        <v>254</v>
      </c>
      <c r="Z15" s="1" t="s">
        <v>255</v>
      </c>
      <c r="AA15" s="1" t="s">
        <v>256</v>
      </c>
      <c r="AB15" s="1"/>
    </row>
    <row r="16" spans="2:28" x14ac:dyDescent="0.15">
      <c r="B16" s="1" t="s">
        <v>257</v>
      </c>
      <c r="C16" s="1">
        <v>2007</v>
      </c>
      <c r="D16" s="7" t="s">
        <v>48</v>
      </c>
      <c r="E16" s="1"/>
      <c r="F16" s="1" t="s">
        <v>258</v>
      </c>
      <c r="G16" s="8" t="s">
        <v>207</v>
      </c>
      <c r="H16" s="1" t="s">
        <v>259</v>
      </c>
      <c r="I16" s="1" t="s">
        <v>191</v>
      </c>
      <c r="J16" s="1" t="s">
        <v>260</v>
      </c>
      <c r="K16" s="1" t="s">
        <v>153</v>
      </c>
      <c r="L16" s="1" t="s">
        <v>261</v>
      </c>
      <c r="M16" s="1" t="s">
        <v>191</v>
      </c>
      <c r="N16" s="1" t="s">
        <v>262</v>
      </c>
      <c r="O16" s="1" t="s">
        <v>174</v>
      </c>
      <c r="P16" s="1" t="s">
        <v>263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x14ac:dyDescent="0.15">
      <c r="B17" s="1"/>
      <c r="C17" s="4" t="s">
        <v>145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1"/>
      <c r="V17" s="4" t="s">
        <v>146</v>
      </c>
      <c r="W17" s="5"/>
      <c r="X17" s="5"/>
      <c r="Y17" s="5"/>
      <c r="Z17" s="5"/>
      <c r="AA17" s="5"/>
      <c r="AB17" s="6"/>
    </row>
    <row r="18" spans="2:28" x14ac:dyDescent="0.15">
      <c r="B18" s="1" t="s">
        <v>264</v>
      </c>
      <c r="C18" s="1">
        <v>2007</v>
      </c>
      <c r="D18" s="7" t="s">
        <v>265</v>
      </c>
      <c r="E18" s="1"/>
      <c r="F18" s="9" t="s">
        <v>266</v>
      </c>
      <c r="G18" s="1" t="s">
        <v>153</v>
      </c>
      <c r="H18" s="10" t="s">
        <v>267</v>
      </c>
      <c r="I18" s="11" t="s">
        <v>153</v>
      </c>
      <c r="J18" s="11" t="s">
        <v>268</v>
      </c>
      <c r="K18" s="11" t="s">
        <v>174</v>
      </c>
      <c r="L18" s="11" t="s">
        <v>269</v>
      </c>
      <c r="M18" s="11"/>
      <c r="N18" s="11"/>
      <c r="O18" s="11"/>
      <c r="P18" s="11"/>
      <c r="Q18" s="11"/>
      <c r="R18" s="11"/>
      <c r="S18" s="11"/>
      <c r="T18" s="12"/>
      <c r="U18" s="1"/>
      <c r="V18" s="10" t="s">
        <v>270</v>
      </c>
      <c r="W18" s="11" t="s">
        <v>271</v>
      </c>
      <c r="X18" s="11" t="s">
        <v>272</v>
      </c>
      <c r="Y18" s="11" t="s">
        <v>273</v>
      </c>
      <c r="Z18" s="11" t="s">
        <v>274</v>
      </c>
      <c r="AA18" s="11" t="s">
        <v>275</v>
      </c>
      <c r="AB18" s="12" t="s">
        <v>276</v>
      </c>
    </row>
    <row r="19" spans="2:28" x14ac:dyDescent="0.15">
      <c r="B19" s="1"/>
      <c r="C19" s="1"/>
      <c r="D19" s="7"/>
      <c r="E19" s="1"/>
      <c r="F19" s="13"/>
      <c r="G19" s="1" t="s">
        <v>191</v>
      </c>
      <c r="H19" s="14" t="s">
        <v>277</v>
      </c>
      <c r="I19" s="15" t="s">
        <v>174</v>
      </c>
      <c r="J19" s="16" t="s">
        <v>278</v>
      </c>
      <c r="K19" s="15" t="s">
        <v>174</v>
      </c>
      <c r="L19" s="16" t="s">
        <v>279</v>
      </c>
      <c r="M19" s="15" t="s">
        <v>174</v>
      </c>
      <c r="N19" s="16" t="s">
        <v>280</v>
      </c>
      <c r="O19" s="15" t="s">
        <v>174</v>
      </c>
      <c r="P19" s="16" t="s">
        <v>281</v>
      </c>
      <c r="Q19" s="16"/>
      <c r="R19" s="16"/>
      <c r="S19" s="16"/>
      <c r="T19" s="17"/>
      <c r="U19" s="1"/>
      <c r="V19" s="14" t="s">
        <v>282</v>
      </c>
      <c r="W19" s="16" t="s">
        <v>283</v>
      </c>
      <c r="X19" s="16" t="s">
        <v>284</v>
      </c>
      <c r="Y19" s="16" t="s">
        <v>285</v>
      </c>
      <c r="Z19" s="16"/>
      <c r="AA19" s="16"/>
      <c r="AB19" s="17"/>
    </row>
    <row r="20" spans="2:28" x14ac:dyDescent="0.15">
      <c r="B20" s="1"/>
      <c r="C20" s="1"/>
      <c r="D20" s="7"/>
      <c r="E20" s="1"/>
      <c r="F20" s="18"/>
      <c r="G20" s="1" t="s">
        <v>153</v>
      </c>
      <c r="H20" s="19" t="s">
        <v>315</v>
      </c>
      <c r="I20" s="20" t="s">
        <v>153</v>
      </c>
      <c r="J20" s="20" t="s">
        <v>286</v>
      </c>
      <c r="K20" s="20" t="s">
        <v>155</v>
      </c>
      <c r="L20" s="20" t="s">
        <v>287</v>
      </c>
      <c r="M20" s="20"/>
      <c r="N20" s="20"/>
      <c r="O20" s="20"/>
      <c r="P20" s="20"/>
      <c r="Q20" s="20"/>
      <c r="R20" s="20"/>
      <c r="S20" s="20"/>
      <c r="T20" s="21"/>
      <c r="U20" s="1"/>
      <c r="V20" s="19" t="s">
        <v>288</v>
      </c>
      <c r="W20" s="20" t="s">
        <v>289</v>
      </c>
      <c r="X20" s="20" t="s">
        <v>290</v>
      </c>
      <c r="Y20" s="20" t="s">
        <v>291</v>
      </c>
      <c r="Z20" s="20" t="s">
        <v>292</v>
      </c>
      <c r="AA20" s="20" t="s">
        <v>293</v>
      </c>
      <c r="AB20" s="21" t="s">
        <v>294</v>
      </c>
    </row>
    <row r="21" spans="2:28" x14ac:dyDescent="0.15">
      <c r="B21" s="1" t="s">
        <v>369</v>
      </c>
      <c r="C21" s="1">
        <v>2006</v>
      </c>
      <c r="D21" s="7" t="s">
        <v>49</v>
      </c>
      <c r="E21" s="1"/>
      <c r="F21" s="1" t="s">
        <v>295</v>
      </c>
      <c r="G21" s="1" t="s">
        <v>155</v>
      </c>
      <c r="H21" s="1" t="s">
        <v>296</v>
      </c>
      <c r="I21" s="15" t="s">
        <v>155</v>
      </c>
      <c r="J21" s="1" t="s">
        <v>297</v>
      </c>
      <c r="K21" s="15" t="s">
        <v>155</v>
      </c>
      <c r="L21" s="1" t="s">
        <v>298</v>
      </c>
      <c r="M21" s="15" t="s">
        <v>155</v>
      </c>
      <c r="N21" s="1" t="s">
        <v>299</v>
      </c>
      <c r="O21" s="15" t="s">
        <v>153</v>
      </c>
      <c r="P21" s="1" t="s">
        <v>300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2:28" x14ac:dyDescent="0.15">
      <c r="B22" s="8" t="s">
        <v>301</v>
      </c>
      <c r="C22" s="8">
        <v>2005</v>
      </c>
      <c r="D22" s="7" t="s">
        <v>50</v>
      </c>
      <c r="E22" s="8"/>
      <c r="F22" s="8" t="s">
        <v>302</v>
      </c>
      <c r="G22" s="8" t="s">
        <v>155</v>
      </c>
      <c r="H22" s="1" t="s">
        <v>303</v>
      </c>
      <c r="I22" s="15" t="s">
        <v>157</v>
      </c>
      <c r="J22" s="1" t="s">
        <v>304</v>
      </c>
      <c r="K22" s="15" t="s">
        <v>191</v>
      </c>
      <c r="L22" s="1" t="s">
        <v>305</v>
      </c>
      <c r="M22" s="15" t="s">
        <v>191</v>
      </c>
      <c r="N22" s="1" t="s">
        <v>306</v>
      </c>
      <c r="O22" s="15" t="s">
        <v>191</v>
      </c>
      <c r="P22" s="1" t="s">
        <v>307</v>
      </c>
      <c r="Q22" s="1"/>
      <c r="R22" s="1"/>
      <c r="S22" s="1"/>
      <c r="T22" s="1"/>
      <c r="U22" s="1" t="s">
        <v>48</v>
      </c>
      <c r="V22" s="8" t="s">
        <v>320</v>
      </c>
      <c r="W22" s="8" t="s">
        <v>308</v>
      </c>
      <c r="X22" s="8" t="s">
        <v>309</v>
      </c>
      <c r="Y22" s="8" t="s">
        <v>310</v>
      </c>
      <c r="Z22" s="8" t="s">
        <v>311</v>
      </c>
      <c r="AA22" s="8" t="s">
        <v>312</v>
      </c>
      <c r="AB22" s="1"/>
    </row>
    <row r="23" spans="2:28" x14ac:dyDescent="0.15">
      <c r="B23" s="1" t="s">
        <v>313</v>
      </c>
      <c r="C23" s="1">
        <v>2004</v>
      </c>
      <c r="D23" s="7" t="s">
        <v>51</v>
      </c>
      <c r="E23" s="1"/>
      <c r="F23" s="1" t="s">
        <v>314</v>
      </c>
      <c r="G23" s="1" t="s">
        <v>153</v>
      </c>
      <c r="H23" s="1" t="s">
        <v>315</v>
      </c>
      <c r="I23" s="15" t="s">
        <v>174</v>
      </c>
      <c r="J23" s="1" t="s">
        <v>316</v>
      </c>
      <c r="K23" s="15" t="s">
        <v>191</v>
      </c>
      <c r="L23" s="1" t="s">
        <v>317</v>
      </c>
      <c r="M23" s="15" t="s">
        <v>155</v>
      </c>
      <c r="N23" s="1" t="s">
        <v>318</v>
      </c>
      <c r="O23" s="15" t="s">
        <v>155</v>
      </c>
      <c r="P23" s="1" t="s">
        <v>319</v>
      </c>
      <c r="Q23" s="1"/>
      <c r="R23" s="1"/>
      <c r="S23" s="1"/>
      <c r="T23" s="1"/>
      <c r="U23" s="1"/>
      <c r="W23" s="8" t="s">
        <v>321</v>
      </c>
      <c r="X23" s="8" t="s">
        <v>322</v>
      </c>
      <c r="Y23" s="8" t="s">
        <v>323</v>
      </c>
      <c r="Z23" s="8" t="s">
        <v>324</v>
      </c>
      <c r="AA23" s="1"/>
      <c r="AB23" s="1"/>
    </row>
    <row r="24" spans="2:28" x14ac:dyDescent="0.15">
      <c r="B24" s="8" t="s">
        <v>325</v>
      </c>
      <c r="C24" s="25">
        <v>2003</v>
      </c>
      <c r="D24" s="23" t="s">
        <v>48</v>
      </c>
      <c r="E24" s="22"/>
      <c r="F24" s="22" t="s">
        <v>326</v>
      </c>
      <c r="G24" s="22" t="s">
        <v>151</v>
      </c>
      <c r="H24" s="8" t="s">
        <v>327</v>
      </c>
      <c r="I24" s="8" t="s">
        <v>155</v>
      </c>
      <c r="J24" s="8" t="s">
        <v>328</v>
      </c>
      <c r="K24" s="8" t="s">
        <v>174</v>
      </c>
      <c r="L24" s="8" t="s">
        <v>329</v>
      </c>
      <c r="M24" s="8" t="s">
        <v>191</v>
      </c>
      <c r="N24" s="8" t="s">
        <v>330</v>
      </c>
      <c r="O24" s="8"/>
      <c r="P24" s="8" t="s">
        <v>331</v>
      </c>
      <c r="Q24" s="8"/>
      <c r="R24" s="8"/>
      <c r="S24" s="8"/>
      <c r="T24" s="1"/>
      <c r="U24" s="1"/>
      <c r="V24" s="1"/>
      <c r="W24" s="1"/>
      <c r="X24" s="1"/>
      <c r="Y24" s="1"/>
      <c r="Z24" s="1"/>
      <c r="AA24" s="1"/>
      <c r="AB24" s="1"/>
    </row>
    <row r="25" spans="2:28" x14ac:dyDescent="0.15">
      <c r="B25" s="1" t="s">
        <v>332</v>
      </c>
      <c r="C25" s="1">
        <v>2002</v>
      </c>
      <c r="D25" s="7" t="s">
        <v>49</v>
      </c>
      <c r="E25" s="1"/>
      <c r="F25" s="1" t="s">
        <v>333</v>
      </c>
      <c r="G25" s="1" t="s">
        <v>153</v>
      </c>
      <c r="H25" s="1" t="s">
        <v>334</v>
      </c>
      <c r="I25" s="15" t="s">
        <v>157</v>
      </c>
      <c r="J25" s="1" t="s">
        <v>335</v>
      </c>
      <c r="K25" s="15" t="s">
        <v>153</v>
      </c>
      <c r="L25" s="1" t="s">
        <v>336</v>
      </c>
      <c r="M25" s="15" t="s">
        <v>153</v>
      </c>
      <c r="N25" s="1" t="s">
        <v>337</v>
      </c>
      <c r="O25" s="15" t="s">
        <v>155</v>
      </c>
      <c r="P25" s="1" t="s">
        <v>338</v>
      </c>
      <c r="Q25" s="1"/>
      <c r="R25" s="1"/>
      <c r="S25" s="1"/>
      <c r="T25" s="1"/>
      <c r="U25" s="1" t="s">
        <v>51</v>
      </c>
      <c r="V25" s="1" t="s">
        <v>339</v>
      </c>
      <c r="W25" s="1" t="s">
        <v>340</v>
      </c>
      <c r="X25" s="1" t="s">
        <v>341</v>
      </c>
      <c r="Y25" s="1" t="s">
        <v>342</v>
      </c>
      <c r="Z25" s="1" t="s">
        <v>343</v>
      </c>
      <c r="AA25" s="1"/>
      <c r="AB25" s="1"/>
    </row>
    <row r="26" spans="2:28" x14ac:dyDescent="0.15">
      <c r="B26" s="8" t="s">
        <v>344</v>
      </c>
      <c r="C26" s="1">
        <v>2001</v>
      </c>
      <c r="D26" s="7" t="s">
        <v>50</v>
      </c>
      <c r="E26" s="1"/>
      <c r="F26" s="1" t="s">
        <v>345</v>
      </c>
      <c r="G26" s="1" t="s">
        <v>176</v>
      </c>
      <c r="H26" s="24" t="s">
        <v>346</v>
      </c>
      <c r="I26" s="24" t="s">
        <v>176</v>
      </c>
      <c r="J26" s="1" t="s">
        <v>347</v>
      </c>
      <c r="K26" s="8" t="s">
        <v>153</v>
      </c>
      <c r="L26" s="1" t="s">
        <v>348</v>
      </c>
      <c r="M26" s="8" t="s">
        <v>157</v>
      </c>
      <c r="N26" s="1" t="s">
        <v>349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2:28" x14ac:dyDescent="0.15">
      <c r="B27" s="1" t="s">
        <v>350</v>
      </c>
      <c r="C27" s="1">
        <v>2000</v>
      </c>
      <c r="D27" s="7" t="s">
        <v>51</v>
      </c>
      <c r="E27" s="1"/>
      <c r="F27" s="1" t="s">
        <v>351</v>
      </c>
      <c r="G27" s="1" t="s">
        <v>153</v>
      </c>
      <c r="H27" s="1" t="s">
        <v>352</v>
      </c>
      <c r="I27" s="1" t="s">
        <v>157</v>
      </c>
      <c r="J27" s="1" t="s">
        <v>353</v>
      </c>
      <c r="K27" s="15" t="s">
        <v>155</v>
      </c>
      <c r="L27" s="1" t="s">
        <v>354</v>
      </c>
      <c r="M27" s="15" t="s">
        <v>155</v>
      </c>
      <c r="N27" s="1" t="s">
        <v>355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x14ac:dyDescent="0.15">
      <c r="B28" s="8" t="s">
        <v>356</v>
      </c>
      <c r="C28" s="1">
        <v>1999</v>
      </c>
      <c r="D28" s="7" t="s">
        <v>48</v>
      </c>
      <c r="E28" s="1"/>
      <c r="F28" s="1" t="s">
        <v>357</v>
      </c>
      <c r="G28" s="1" t="s">
        <v>151</v>
      </c>
      <c r="H28" s="1" t="s">
        <v>358</v>
      </c>
      <c r="I28" s="1" t="s">
        <v>174</v>
      </c>
      <c r="J28" s="1" t="s">
        <v>359</v>
      </c>
      <c r="K28" s="8" t="s">
        <v>174</v>
      </c>
      <c r="L28" s="1" t="s">
        <v>360</v>
      </c>
      <c r="M28" s="8" t="s">
        <v>207</v>
      </c>
      <c r="N28" s="1" t="s">
        <v>361</v>
      </c>
      <c r="O28" s="8" t="s">
        <v>155</v>
      </c>
      <c r="P28" s="1" t="s">
        <v>362</v>
      </c>
      <c r="Q28" s="8" t="s">
        <v>176</v>
      </c>
      <c r="R28" s="1" t="s">
        <v>363</v>
      </c>
      <c r="S28" s="1"/>
      <c r="T28" s="1"/>
      <c r="U28" s="1" t="s">
        <v>50</v>
      </c>
      <c r="V28" s="1" t="s">
        <v>364</v>
      </c>
      <c r="W28" s="1" t="s">
        <v>370</v>
      </c>
      <c r="X28" s="1" t="s">
        <v>371</v>
      </c>
      <c r="Y28" s="1"/>
      <c r="Z28" s="1"/>
      <c r="AA28" s="1"/>
      <c r="AB28" s="1"/>
    </row>
    <row r="29" spans="2:28" x14ac:dyDescent="0.15">
      <c r="B29" s="1" t="s">
        <v>365</v>
      </c>
      <c r="C29" s="1">
        <v>1998</v>
      </c>
      <c r="D29" s="7" t="s">
        <v>49</v>
      </c>
      <c r="E29" s="1"/>
      <c r="F29" s="1" t="s">
        <v>366</v>
      </c>
      <c r="G29" s="1" t="s">
        <v>157</v>
      </c>
      <c r="H29" s="24" t="s">
        <v>367</v>
      </c>
      <c r="I29" s="24" t="s">
        <v>155</v>
      </c>
      <c r="J29" s="1" t="s">
        <v>159</v>
      </c>
      <c r="K29" s="15" t="s">
        <v>155</v>
      </c>
      <c r="L29" s="1" t="s">
        <v>368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</sheetData>
  <phoneticPr fontId="1"/>
  <conditionalFormatting sqref="O16">
    <cfRule type="cellIs" dxfId="48" priority="1" operator="equal">
      <formula>"交"</formula>
    </cfRule>
    <cfRule type="cellIs" dxfId="47" priority="2" operator="equal">
      <formula>"街"</formula>
    </cfRule>
  </conditionalFormatting>
  <conditionalFormatting sqref="F21:T29 G19:T20 F18:T18 F5:T6 F8:T15 F7:P7 S7:T7">
    <cfRule type="cellIs" dxfId="46" priority="46" operator="equal">
      <formula>"歴"</formula>
    </cfRule>
    <cfRule type="cellIs" dxfId="45" priority="49" operator="equal">
      <formula>"地"</formula>
    </cfRule>
  </conditionalFormatting>
  <conditionalFormatting sqref="G18:T28 G4:T6 G8:T15 G7:P7 S7:T7">
    <cfRule type="cellIs" dxfId="44" priority="47" operator="equal">
      <formula>"道"</formula>
    </cfRule>
    <cfRule type="cellIs" dxfId="43" priority="48" operator="equal">
      <formula>"街"</formula>
    </cfRule>
  </conditionalFormatting>
  <conditionalFormatting sqref="G18:T29 G5:T6 G8:T15 G7:P7 S7:T7">
    <cfRule type="cellIs" dxfId="42" priority="45" operator="equal">
      <formula>"街"</formula>
    </cfRule>
  </conditionalFormatting>
  <conditionalFormatting sqref="G18:T29 G5:T6 G8:T15 G7:P7 S7:T7">
    <cfRule type="cellIs" dxfId="41" priority="43" operator="equal">
      <formula>"交"</formula>
    </cfRule>
    <cfRule type="cellIs" dxfId="40" priority="44" operator="equal">
      <formula>"街"</formula>
    </cfRule>
  </conditionalFormatting>
  <conditionalFormatting sqref="Q7">
    <cfRule type="cellIs" dxfId="39" priority="39" operator="equal">
      <formula>"歴"</formula>
    </cfRule>
    <cfRule type="cellIs" dxfId="38" priority="42" operator="equal">
      <formula>"地"</formula>
    </cfRule>
  </conditionalFormatting>
  <conditionalFormatting sqref="Q7">
    <cfRule type="cellIs" dxfId="37" priority="40" operator="equal">
      <formula>"道"</formula>
    </cfRule>
    <cfRule type="cellIs" dxfId="36" priority="41" operator="equal">
      <formula>"街"</formula>
    </cfRule>
  </conditionalFormatting>
  <conditionalFormatting sqref="Q7">
    <cfRule type="cellIs" dxfId="35" priority="38" operator="equal">
      <formula>"街"</formula>
    </cfRule>
  </conditionalFormatting>
  <conditionalFormatting sqref="Q7">
    <cfRule type="cellIs" dxfId="34" priority="36" operator="equal">
      <formula>"交"</formula>
    </cfRule>
    <cfRule type="cellIs" dxfId="33" priority="37" operator="equal">
      <formula>"街"</formula>
    </cfRule>
  </conditionalFormatting>
  <conditionalFormatting sqref="G16">
    <cfRule type="cellIs" dxfId="32" priority="32" operator="equal">
      <formula>"歴"</formula>
    </cfRule>
    <cfRule type="cellIs" dxfId="31" priority="35" operator="equal">
      <formula>"地"</formula>
    </cfRule>
  </conditionalFormatting>
  <conditionalFormatting sqref="G16">
    <cfRule type="cellIs" dxfId="30" priority="33" operator="equal">
      <formula>"道"</formula>
    </cfRule>
    <cfRule type="cellIs" dxfId="29" priority="34" operator="equal">
      <formula>"街"</formula>
    </cfRule>
  </conditionalFormatting>
  <conditionalFormatting sqref="G16">
    <cfRule type="cellIs" dxfId="28" priority="31" operator="equal">
      <formula>"街"</formula>
    </cfRule>
  </conditionalFormatting>
  <conditionalFormatting sqref="G16">
    <cfRule type="cellIs" dxfId="27" priority="29" operator="equal">
      <formula>"交"</formula>
    </cfRule>
    <cfRule type="cellIs" dxfId="26" priority="30" operator="equal">
      <formula>"街"</formula>
    </cfRule>
  </conditionalFormatting>
  <conditionalFormatting sqref="I16">
    <cfRule type="cellIs" dxfId="25" priority="25" operator="equal">
      <formula>"歴"</formula>
    </cfRule>
    <cfRule type="cellIs" dxfId="24" priority="28" operator="equal">
      <formula>"地"</formula>
    </cfRule>
  </conditionalFormatting>
  <conditionalFormatting sqref="I16">
    <cfRule type="cellIs" dxfId="23" priority="26" operator="equal">
      <formula>"道"</formula>
    </cfRule>
    <cfRule type="cellIs" dxfId="22" priority="27" operator="equal">
      <formula>"街"</formula>
    </cfRule>
  </conditionalFormatting>
  <conditionalFormatting sqref="I16">
    <cfRule type="cellIs" dxfId="21" priority="24" operator="equal">
      <formula>"街"</formula>
    </cfRule>
  </conditionalFormatting>
  <conditionalFormatting sqref="I16">
    <cfRule type="cellIs" dxfId="20" priority="22" operator="equal">
      <formula>"交"</formula>
    </cfRule>
    <cfRule type="cellIs" dxfId="19" priority="23" operator="equal">
      <formula>"街"</formula>
    </cfRule>
  </conditionalFormatting>
  <conditionalFormatting sqref="K16">
    <cfRule type="cellIs" dxfId="18" priority="18" operator="equal">
      <formula>"歴"</formula>
    </cfRule>
    <cfRule type="cellIs" dxfId="17" priority="21" operator="equal">
      <formula>"地"</formula>
    </cfRule>
  </conditionalFormatting>
  <conditionalFormatting sqref="K16">
    <cfRule type="cellIs" dxfId="16" priority="19" operator="equal">
      <formula>"道"</formula>
    </cfRule>
    <cfRule type="cellIs" dxfId="15" priority="20" operator="equal">
      <formula>"街"</formula>
    </cfRule>
  </conditionalFormatting>
  <conditionalFormatting sqref="K16">
    <cfRule type="cellIs" dxfId="14" priority="17" operator="equal">
      <formula>"街"</formula>
    </cfRule>
  </conditionalFormatting>
  <conditionalFormatting sqref="K16">
    <cfRule type="cellIs" dxfId="13" priority="15" operator="equal">
      <formula>"交"</formula>
    </cfRule>
    <cfRule type="cellIs" dxfId="12" priority="16" operator="equal">
      <formula>"街"</formula>
    </cfRule>
  </conditionalFormatting>
  <conditionalFormatting sqref="M16">
    <cfRule type="cellIs" dxfId="11" priority="11" operator="equal">
      <formula>"歴"</formula>
    </cfRule>
    <cfRule type="cellIs" dxfId="10" priority="14" operator="equal">
      <formula>"地"</formula>
    </cfRule>
  </conditionalFormatting>
  <conditionalFormatting sqref="M16">
    <cfRule type="cellIs" dxfId="9" priority="12" operator="equal">
      <formula>"道"</formula>
    </cfRule>
    <cfRule type="cellIs" dxfId="8" priority="13" operator="equal">
      <formula>"街"</formula>
    </cfRule>
  </conditionalFormatting>
  <conditionalFormatting sqref="M16">
    <cfRule type="cellIs" dxfId="7" priority="10" operator="equal">
      <formula>"街"</formula>
    </cfRule>
  </conditionalFormatting>
  <conditionalFormatting sqref="M16">
    <cfRule type="cellIs" dxfId="6" priority="8" operator="equal">
      <formula>"交"</formula>
    </cfRule>
    <cfRule type="cellIs" dxfId="5" priority="9" operator="equal">
      <formula>"街"</formula>
    </cfRule>
  </conditionalFormatting>
  <conditionalFormatting sqref="O16">
    <cfRule type="cellIs" dxfId="4" priority="4" operator="equal">
      <formula>"歴"</formula>
    </cfRule>
    <cfRule type="cellIs" dxfId="3" priority="7" operator="equal">
      <formula>"地"</formula>
    </cfRule>
  </conditionalFormatting>
  <conditionalFormatting sqref="O16">
    <cfRule type="cellIs" dxfId="2" priority="5" operator="equal">
      <formula>"道"</formula>
    </cfRule>
    <cfRule type="cellIs" dxfId="1" priority="6" operator="equal">
      <formula>"街"</formula>
    </cfRule>
  </conditionalFormatting>
  <conditionalFormatting sqref="O16">
    <cfRule type="cellIs" dxfId="0" priority="3" operator="equal">
      <formula>"街"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1"/>
  <sheetViews>
    <sheetView tabSelected="1" topLeftCell="B143" workbookViewId="0">
      <selection activeCell="G88" sqref="G88"/>
    </sheetView>
  </sheetViews>
  <sheetFormatPr defaultRowHeight="13.5" x14ac:dyDescent="0.15"/>
  <cols>
    <col min="1" max="1" width="4.375" customWidth="1"/>
    <col min="2" max="4" width="3" customWidth="1"/>
    <col min="5" max="5" width="19.875" customWidth="1"/>
    <col min="6" max="6" width="15.625" customWidth="1"/>
    <col min="7" max="9" width="4.25" customWidth="1"/>
    <col min="10" max="10" width="4" customWidth="1"/>
    <col min="11" max="11" width="4.375" customWidth="1"/>
  </cols>
  <sheetData>
    <row r="1" spans="2:11" ht="14.25" thickBot="1" x14ac:dyDescent="0.2">
      <c r="B1" t="s">
        <v>490</v>
      </c>
    </row>
    <row r="2" spans="2:11" x14ac:dyDescent="0.15">
      <c r="B2" s="34" t="s">
        <v>491</v>
      </c>
      <c r="C2" s="35" t="s">
        <v>492</v>
      </c>
      <c r="D2" s="35" t="s">
        <v>493</v>
      </c>
      <c r="E2" s="35" t="s">
        <v>494</v>
      </c>
      <c r="F2" s="35"/>
      <c r="G2" s="35" t="s">
        <v>558</v>
      </c>
      <c r="H2" s="35" t="s">
        <v>559</v>
      </c>
      <c r="I2" s="36" t="s">
        <v>560</v>
      </c>
      <c r="J2" s="49" t="s">
        <v>633</v>
      </c>
      <c r="K2" s="50" t="s">
        <v>634</v>
      </c>
    </row>
    <row r="3" spans="2:11" x14ac:dyDescent="0.15">
      <c r="B3" s="37">
        <v>0</v>
      </c>
      <c r="C3" s="33">
        <v>0</v>
      </c>
      <c r="D3" s="33">
        <v>0</v>
      </c>
      <c r="E3" s="33" t="s">
        <v>495</v>
      </c>
      <c r="F3" s="33"/>
      <c r="G3" s="33"/>
      <c r="H3" s="33"/>
      <c r="I3" s="38"/>
    </row>
    <row r="4" spans="2:11" x14ac:dyDescent="0.15">
      <c r="B4" s="37">
        <v>0</v>
      </c>
      <c r="C4" s="33">
        <v>1</v>
      </c>
      <c r="D4" s="33">
        <v>0</v>
      </c>
      <c r="E4" s="33" t="s">
        <v>496</v>
      </c>
      <c r="F4" s="33"/>
      <c r="G4" s="33" t="s">
        <v>618</v>
      </c>
      <c r="H4" s="33"/>
      <c r="I4" s="38"/>
      <c r="J4">
        <v>3</v>
      </c>
      <c r="K4">
        <f>J4</f>
        <v>3</v>
      </c>
    </row>
    <row r="5" spans="2:11" x14ac:dyDescent="0.15">
      <c r="B5" s="37">
        <v>0</v>
      </c>
      <c r="C5" s="33">
        <v>2</v>
      </c>
      <c r="D5" s="33">
        <v>0</v>
      </c>
      <c r="E5" s="33" t="s">
        <v>497</v>
      </c>
      <c r="F5" s="33"/>
      <c r="G5" s="33" t="s">
        <v>619</v>
      </c>
      <c r="H5" s="33"/>
      <c r="I5" s="38"/>
      <c r="J5">
        <v>1</v>
      </c>
      <c r="K5">
        <f>K4+J5</f>
        <v>4</v>
      </c>
    </row>
    <row r="6" spans="2:11" x14ac:dyDescent="0.15">
      <c r="B6" s="37">
        <v>0</v>
      </c>
      <c r="C6" s="33">
        <v>3</v>
      </c>
      <c r="D6" s="33">
        <v>0</v>
      </c>
      <c r="E6" s="33" t="s">
        <v>498</v>
      </c>
      <c r="F6" s="33"/>
      <c r="G6" s="33" t="s">
        <v>619</v>
      </c>
      <c r="H6" s="33"/>
      <c r="I6" s="38"/>
      <c r="J6">
        <v>1</v>
      </c>
      <c r="K6">
        <f t="shared" ref="K6:K14" si="0">K5+J6</f>
        <v>5</v>
      </c>
    </row>
    <row r="7" spans="2:11" x14ac:dyDescent="0.15">
      <c r="B7" s="37">
        <v>0</v>
      </c>
      <c r="C7" s="33">
        <v>3</v>
      </c>
      <c r="D7" s="33">
        <v>1</v>
      </c>
      <c r="E7" s="33" t="s">
        <v>499</v>
      </c>
      <c r="F7" s="33"/>
      <c r="G7" s="33" t="s">
        <v>619</v>
      </c>
      <c r="H7" s="33"/>
      <c r="I7" s="38"/>
      <c r="K7">
        <f t="shared" si="0"/>
        <v>5</v>
      </c>
    </row>
    <row r="8" spans="2:11" x14ac:dyDescent="0.15">
      <c r="B8" s="37">
        <v>0</v>
      </c>
      <c r="C8" s="33">
        <v>3</v>
      </c>
      <c r="D8" s="33">
        <v>2</v>
      </c>
      <c r="E8" s="33" t="s">
        <v>500</v>
      </c>
      <c r="F8" s="33"/>
      <c r="G8" s="33" t="s">
        <v>619</v>
      </c>
      <c r="H8" s="33"/>
      <c r="I8" s="38"/>
      <c r="K8">
        <f t="shared" si="0"/>
        <v>5</v>
      </c>
    </row>
    <row r="9" spans="2:11" x14ac:dyDescent="0.15">
      <c r="B9" s="37">
        <v>0</v>
      </c>
      <c r="C9" s="33">
        <v>3</v>
      </c>
      <c r="D9" s="33">
        <v>3</v>
      </c>
      <c r="E9" s="33" t="s">
        <v>501</v>
      </c>
      <c r="F9" s="33"/>
      <c r="G9" s="33" t="s">
        <v>619</v>
      </c>
      <c r="H9" s="33"/>
      <c r="I9" s="38"/>
    </row>
    <row r="10" spans="2:11" x14ac:dyDescent="0.15">
      <c r="B10" s="37">
        <v>0</v>
      </c>
      <c r="C10" s="33">
        <v>4</v>
      </c>
      <c r="D10" s="33">
        <v>0</v>
      </c>
      <c r="E10" s="33" t="s">
        <v>502</v>
      </c>
      <c r="F10" s="33"/>
      <c r="G10" s="33"/>
      <c r="H10" s="33"/>
      <c r="I10" s="38"/>
      <c r="K10">
        <f t="shared" si="0"/>
        <v>0</v>
      </c>
    </row>
    <row r="11" spans="2:11" x14ac:dyDescent="0.15">
      <c r="B11" s="37">
        <v>0</v>
      </c>
      <c r="C11" s="33">
        <v>4</v>
      </c>
      <c r="D11" s="33">
        <v>1</v>
      </c>
      <c r="E11" s="33" t="s">
        <v>503</v>
      </c>
      <c r="F11" s="33"/>
      <c r="G11" s="33"/>
      <c r="H11" s="33"/>
      <c r="I11" s="38"/>
      <c r="J11">
        <v>2</v>
      </c>
      <c r="K11">
        <f>K10+J11</f>
        <v>2</v>
      </c>
    </row>
    <row r="12" spans="2:11" x14ac:dyDescent="0.15">
      <c r="B12" s="37">
        <v>0</v>
      </c>
      <c r="C12" s="33">
        <v>4</v>
      </c>
      <c r="D12" s="33">
        <v>1</v>
      </c>
      <c r="E12" s="33" t="s">
        <v>504</v>
      </c>
      <c r="F12" s="33"/>
      <c r="G12" s="33"/>
      <c r="H12" s="33"/>
      <c r="I12" s="38"/>
      <c r="J12">
        <v>2</v>
      </c>
      <c r="K12">
        <f>K11+J12</f>
        <v>4</v>
      </c>
    </row>
    <row r="13" spans="2:11" x14ac:dyDescent="0.15">
      <c r="B13" s="37">
        <v>0</v>
      </c>
      <c r="C13" s="33">
        <v>4</v>
      </c>
      <c r="D13" s="33">
        <v>1</v>
      </c>
      <c r="E13" s="33" t="s">
        <v>505</v>
      </c>
      <c r="F13" s="33"/>
      <c r="G13" s="33"/>
      <c r="H13" s="33"/>
      <c r="I13" s="38"/>
      <c r="J13">
        <v>2</v>
      </c>
      <c r="K13">
        <f>K12+J13</f>
        <v>6</v>
      </c>
    </row>
    <row r="14" spans="2:11" x14ac:dyDescent="0.15">
      <c r="B14" s="37">
        <v>0</v>
      </c>
      <c r="C14" s="33">
        <v>4</v>
      </c>
      <c r="D14" s="33">
        <v>1</v>
      </c>
      <c r="E14" s="33" t="s">
        <v>506</v>
      </c>
      <c r="F14" s="33"/>
      <c r="G14" s="33"/>
      <c r="H14" s="33"/>
      <c r="I14" s="38"/>
      <c r="J14">
        <v>2</v>
      </c>
      <c r="K14">
        <f>K13+J14</f>
        <v>8</v>
      </c>
    </row>
    <row r="15" spans="2:11" x14ac:dyDescent="0.15">
      <c r="B15" s="37"/>
      <c r="C15" s="33"/>
      <c r="D15" s="33"/>
      <c r="E15" s="33"/>
      <c r="F15" s="33"/>
      <c r="G15" s="33"/>
      <c r="H15" s="33"/>
      <c r="I15" s="38"/>
      <c r="K15">
        <f t="shared" ref="K15:K78" si="1">K14+J15</f>
        <v>8</v>
      </c>
    </row>
    <row r="16" spans="2:11" x14ac:dyDescent="0.15">
      <c r="B16" s="37">
        <v>1</v>
      </c>
      <c r="C16" s="33">
        <v>0</v>
      </c>
      <c r="D16" s="33">
        <v>0</v>
      </c>
      <c r="E16" s="33" t="s">
        <v>507</v>
      </c>
      <c r="F16" s="33"/>
      <c r="G16" s="33"/>
      <c r="H16" s="33"/>
      <c r="I16" s="38"/>
      <c r="J16">
        <v>2</v>
      </c>
      <c r="K16">
        <f>K15+J16</f>
        <v>10</v>
      </c>
    </row>
    <row r="17" spans="2:11" x14ac:dyDescent="0.15">
      <c r="B17" s="37">
        <v>1</v>
      </c>
      <c r="C17" s="33">
        <v>1</v>
      </c>
      <c r="D17" s="33">
        <v>0</v>
      </c>
      <c r="E17" s="33" t="s">
        <v>508</v>
      </c>
      <c r="F17" s="33"/>
      <c r="G17" s="33"/>
      <c r="H17" s="33"/>
      <c r="I17" s="38"/>
      <c r="J17">
        <v>2</v>
      </c>
      <c r="K17">
        <f>K16+J17</f>
        <v>12</v>
      </c>
    </row>
    <row r="18" spans="2:11" x14ac:dyDescent="0.15">
      <c r="B18" s="37">
        <v>1</v>
      </c>
      <c r="C18" s="33">
        <v>1</v>
      </c>
      <c r="D18" s="33">
        <v>1</v>
      </c>
      <c r="E18" s="33"/>
      <c r="F18" s="33" t="s">
        <v>116</v>
      </c>
      <c r="G18" s="33"/>
      <c r="H18" s="33"/>
      <c r="I18" s="38"/>
      <c r="J18">
        <v>2</v>
      </c>
      <c r="K18">
        <f>K17+J18</f>
        <v>14</v>
      </c>
    </row>
    <row r="19" spans="2:11" x14ac:dyDescent="0.15">
      <c r="B19" s="37">
        <v>1</v>
      </c>
      <c r="C19" s="33">
        <v>1</v>
      </c>
      <c r="D19" s="33">
        <v>2</v>
      </c>
      <c r="E19" s="33"/>
      <c r="F19" s="33" t="s">
        <v>113</v>
      </c>
      <c r="G19" s="33"/>
      <c r="H19" s="33"/>
      <c r="I19" s="38"/>
      <c r="J19">
        <v>2</v>
      </c>
      <c r="K19">
        <f>K18+J19</f>
        <v>16</v>
      </c>
    </row>
    <row r="20" spans="2:11" x14ac:dyDescent="0.15">
      <c r="B20" s="37">
        <v>1</v>
      </c>
      <c r="C20" s="33">
        <v>1</v>
      </c>
      <c r="D20" s="33">
        <v>3</v>
      </c>
      <c r="E20" s="33"/>
      <c r="F20" s="33" t="s">
        <v>114</v>
      </c>
      <c r="G20" s="33"/>
      <c r="H20" s="33"/>
      <c r="I20" s="38"/>
      <c r="J20">
        <v>2</v>
      </c>
      <c r="K20">
        <f>K19+J20</f>
        <v>18</v>
      </c>
    </row>
    <row r="21" spans="2:11" x14ac:dyDescent="0.15">
      <c r="B21" s="37">
        <v>1</v>
      </c>
      <c r="C21" s="33">
        <v>1</v>
      </c>
      <c r="D21" s="33">
        <v>4</v>
      </c>
      <c r="E21" s="33"/>
      <c r="F21" s="33" t="s">
        <v>561</v>
      </c>
      <c r="G21" s="33"/>
      <c r="H21" s="33"/>
      <c r="I21" s="38"/>
      <c r="J21">
        <v>2</v>
      </c>
      <c r="K21">
        <f>K20+J21</f>
        <v>20</v>
      </c>
    </row>
    <row r="22" spans="2:11" x14ac:dyDescent="0.15">
      <c r="B22" s="37">
        <v>1</v>
      </c>
      <c r="C22" s="33">
        <v>1</v>
      </c>
      <c r="D22" s="33">
        <v>5</v>
      </c>
      <c r="E22" s="33"/>
      <c r="F22" s="33" t="s">
        <v>562</v>
      </c>
      <c r="G22" s="33"/>
      <c r="H22" s="33"/>
      <c r="I22" s="38"/>
      <c r="J22">
        <v>2</v>
      </c>
      <c r="K22">
        <f>K21+J22</f>
        <v>22</v>
      </c>
    </row>
    <row r="23" spans="2:11" x14ac:dyDescent="0.15">
      <c r="B23" s="37">
        <v>1</v>
      </c>
      <c r="C23" s="33">
        <v>1</v>
      </c>
      <c r="D23" s="33">
        <v>6</v>
      </c>
      <c r="E23" s="33"/>
      <c r="F23" s="33" t="s">
        <v>115</v>
      </c>
      <c r="G23" s="33"/>
      <c r="H23" s="33"/>
      <c r="I23" s="38"/>
      <c r="J23">
        <v>2</v>
      </c>
      <c r="K23">
        <f>K22+J23</f>
        <v>24</v>
      </c>
    </row>
    <row r="24" spans="2:11" x14ac:dyDescent="0.15">
      <c r="B24" s="37">
        <v>1</v>
      </c>
      <c r="C24" s="33">
        <v>1</v>
      </c>
      <c r="D24" s="33">
        <v>7</v>
      </c>
      <c r="E24" s="33"/>
      <c r="F24" s="33" t="s">
        <v>563</v>
      </c>
      <c r="G24" s="33"/>
      <c r="H24" s="33"/>
      <c r="I24" s="38"/>
      <c r="J24">
        <v>2</v>
      </c>
      <c r="K24">
        <f>K23+J24</f>
        <v>26</v>
      </c>
    </row>
    <row r="25" spans="2:11" x14ac:dyDescent="0.15">
      <c r="B25" s="37">
        <v>1</v>
      </c>
      <c r="C25" s="33">
        <v>1</v>
      </c>
      <c r="D25" s="33">
        <v>8</v>
      </c>
      <c r="E25" s="33"/>
      <c r="F25" s="33" t="s">
        <v>564</v>
      </c>
      <c r="G25" s="33"/>
      <c r="H25" s="33"/>
      <c r="I25" s="38"/>
      <c r="J25">
        <v>2</v>
      </c>
      <c r="K25">
        <f>K24+J25</f>
        <v>28</v>
      </c>
    </row>
    <row r="26" spans="2:11" x14ac:dyDescent="0.15">
      <c r="B26" s="37">
        <v>1</v>
      </c>
      <c r="C26" s="33">
        <v>1</v>
      </c>
      <c r="D26" s="33">
        <v>9</v>
      </c>
      <c r="E26" s="33"/>
      <c r="F26" s="33" t="s">
        <v>565</v>
      </c>
      <c r="G26" s="33" t="s">
        <v>590</v>
      </c>
      <c r="H26" s="33"/>
      <c r="I26" s="38"/>
      <c r="J26">
        <v>2</v>
      </c>
      <c r="K26">
        <f>K25+J26</f>
        <v>30</v>
      </c>
    </row>
    <row r="27" spans="2:11" x14ac:dyDescent="0.15">
      <c r="B27" s="37">
        <v>1</v>
      </c>
      <c r="C27" s="33">
        <v>1</v>
      </c>
      <c r="D27" s="33">
        <v>10</v>
      </c>
      <c r="E27" s="33"/>
      <c r="F27" s="33" t="s">
        <v>76</v>
      </c>
      <c r="G27" s="33"/>
      <c r="H27" s="33"/>
      <c r="I27" s="38"/>
      <c r="J27">
        <v>2</v>
      </c>
      <c r="K27">
        <f>K26+J27</f>
        <v>32</v>
      </c>
    </row>
    <row r="28" spans="2:11" x14ac:dyDescent="0.15">
      <c r="B28" s="37">
        <v>1</v>
      </c>
      <c r="C28" s="33">
        <v>1</v>
      </c>
      <c r="D28" s="33">
        <v>11</v>
      </c>
      <c r="E28" s="33"/>
      <c r="F28" s="33" t="s">
        <v>15</v>
      </c>
      <c r="G28" s="33"/>
      <c r="H28" s="33"/>
      <c r="I28" s="38"/>
      <c r="J28">
        <v>2</v>
      </c>
      <c r="K28">
        <f>K27+J28</f>
        <v>34</v>
      </c>
    </row>
    <row r="29" spans="2:11" x14ac:dyDescent="0.15">
      <c r="B29" s="37">
        <v>1</v>
      </c>
      <c r="C29" s="33">
        <v>1</v>
      </c>
      <c r="D29" s="33">
        <v>12</v>
      </c>
      <c r="E29" s="33"/>
      <c r="F29" s="33" t="s">
        <v>117</v>
      </c>
      <c r="G29" s="33"/>
      <c r="H29" s="33"/>
      <c r="I29" s="38"/>
      <c r="J29">
        <v>2</v>
      </c>
      <c r="K29">
        <f>K28+J29</f>
        <v>36</v>
      </c>
    </row>
    <row r="30" spans="2:11" x14ac:dyDescent="0.15">
      <c r="B30" s="37">
        <v>1</v>
      </c>
      <c r="C30" s="33">
        <v>2</v>
      </c>
      <c r="D30" s="33">
        <v>0</v>
      </c>
      <c r="E30" s="33" t="s">
        <v>509</v>
      </c>
      <c r="F30" s="33"/>
      <c r="G30" s="33"/>
      <c r="H30" s="33"/>
      <c r="I30" s="38"/>
      <c r="J30">
        <v>2</v>
      </c>
      <c r="K30">
        <f>K29+J30</f>
        <v>38</v>
      </c>
    </row>
    <row r="31" spans="2:11" x14ac:dyDescent="0.15">
      <c r="B31" s="37">
        <v>1</v>
      </c>
      <c r="C31" s="33">
        <v>2</v>
      </c>
      <c r="D31" s="33">
        <v>1</v>
      </c>
      <c r="E31" s="33"/>
      <c r="F31" s="33" t="s">
        <v>55</v>
      </c>
      <c r="G31" s="33"/>
      <c r="H31" s="33"/>
      <c r="I31" s="38"/>
      <c r="J31">
        <v>2</v>
      </c>
      <c r="K31">
        <f>K30+J31</f>
        <v>40</v>
      </c>
    </row>
    <row r="32" spans="2:11" x14ac:dyDescent="0.15">
      <c r="B32" s="37">
        <v>1</v>
      </c>
      <c r="C32" s="33">
        <v>2</v>
      </c>
      <c r="D32" s="33">
        <v>2</v>
      </c>
      <c r="E32" s="33"/>
      <c r="F32" s="33" t="s">
        <v>97</v>
      </c>
      <c r="G32" s="33"/>
      <c r="H32" s="33"/>
      <c r="I32" s="38"/>
      <c r="J32">
        <v>2</v>
      </c>
      <c r="K32">
        <f>K31+J32</f>
        <v>42</v>
      </c>
    </row>
    <row r="33" spans="2:11" x14ac:dyDescent="0.15">
      <c r="B33" s="37">
        <v>1</v>
      </c>
      <c r="C33" s="33">
        <v>2</v>
      </c>
      <c r="D33" s="33">
        <v>3</v>
      </c>
      <c r="E33" s="33"/>
      <c r="F33" s="33" t="s">
        <v>566</v>
      </c>
      <c r="G33" s="33"/>
      <c r="H33" s="33"/>
      <c r="I33" s="38"/>
      <c r="J33">
        <v>2</v>
      </c>
      <c r="K33">
        <f>K32+J33</f>
        <v>44</v>
      </c>
    </row>
    <row r="34" spans="2:11" x14ac:dyDescent="0.15">
      <c r="B34" s="37">
        <v>1</v>
      </c>
      <c r="C34" s="33">
        <v>2</v>
      </c>
      <c r="D34" s="33">
        <v>4</v>
      </c>
      <c r="E34" s="33"/>
      <c r="F34" s="33" t="s">
        <v>567</v>
      </c>
      <c r="G34" s="33"/>
      <c r="H34" s="33"/>
      <c r="I34" s="38"/>
      <c r="J34">
        <v>2</v>
      </c>
      <c r="K34">
        <f>K33+J34</f>
        <v>46</v>
      </c>
    </row>
    <row r="35" spans="2:11" x14ac:dyDescent="0.15">
      <c r="B35" s="37">
        <v>1</v>
      </c>
      <c r="C35" s="33">
        <v>2</v>
      </c>
      <c r="D35" s="33">
        <v>5</v>
      </c>
      <c r="E35" s="33"/>
      <c r="F35" s="33" t="s">
        <v>568</v>
      </c>
      <c r="G35" s="33"/>
      <c r="H35" s="33"/>
      <c r="I35" s="38"/>
      <c r="J35">
        <v>2</v>
      </c>
      <c r="K35">
        <f>K34+J35</f>
        <v>48</v>
      </c>
    </row>
    <row r="36" spans="2:11" x14ac:dyDescent="0.15">
      <c r="B36" s="37">
        <v>1</v>
      </c>
      <c r="C36" s="33">
        <v>2</v>
      </c>
      <c r="D36" s="33">
        <v>6</v>
      </c>
      <c r="E36" s="33"/>
      <c r="F36" s="33" t="s">
        <v>1</v>
      </c>
      <c r="G36" s="33"/>
      <c r="H36" s="33"/>
      <c r="I36" s="38"/>
      <c r="J36">
        <v>2</v>
      </c>
      <c r="K36">
        <f>K35+J36</f>
        <v>50</v>
      </c>
    </row>
    <row r="37" spans="2:11" x14ac:dyDescent="0.15">
      <c r="B37" s="37">
        <v>1</v>
      </c>
      <c r="C37" s="33">
        <v>2</v>
      </c>
      <c r="D37" s="33">
        <v>7</v>
      </c>
      <c r="E37" s="33"/>
      <c r="F37" s="33" t="s">
        <v>481</v>
      </c>
      <c r="G37" s="33"/>
      <c r="H37" s="33"/>
      <c r="I37" s="38"/>
      <c r="J37">
        <v>2</v>
      </c>
      <c r="K37">
        <f>K36+J37</f>
        <v>52</v>
      </c>
    </row>
    <row r="38" spans="2:11" x14ac:dyDescent="0.15">
      <c r="B38" s="37">
        <v>1</v>
      </c>
      <c r="C38" s="33">
        <v>2</v>
      </c>
      <c r="D38" s="33">
        <v>8</v>
      </c>
      <c r="E38" s="33"/>
      <c r="F38" s="33" t="s">
        <v>569</v>
      </c>
      <c r="G38" s="33" t="s">
        <v>620</v>
      </c>
      <c r="H38" s="33"/>
      <c r="I38" s="38"/>
      <c r="J38">
        <v>2</v>
      </c>
      <c r="K38">
        <f>K37+J38</f>
        <v>54</v>
      </c>
    </row>
    <row r="39" spans="2:11" x14ac:dyDescent="0.15">
      <c r="B39" s="37">
        <v>1</v>
      </c>
      <c r="C39" s="33">
        <v>2</v>
      </c>
      <c r="D39" s="33">
        <v>9</v>
      </c>
      <c r="E39" s="33"/>
      <c r="F39" s="33" t="s">
        <v>570</v>
      </c>
      <c r="G39" s="33"/>
      <c r="H39" s="33"/>
      <c r="I39" s="38"/>
      <c r="J39">
        <v>2</v>
      </c>
      <c r="K39">
        <f t="shared" si="1"/>
        <v>56</v>
      </c>
    </row>
    <row r="40" spans="2:11" x14ac:dyDescent="0.15">
      <c r="B40" s="37">
        <v>1</v>
      </c>
      <c r="C40" s="33">
        <v>2</v>
      </c>
      <c r="D40" s="33">
        <v>10</v>
      </c>
      <c r="E40" s="33"/>
      <c r="F40" s="42" t="s">
        <v>588</v>
      </c>
      <c r="G40" s="33" t="s">
        <v>589</v>
      </c>
      <c r="H40" s="33"/>
      <c r="I40" s="38"/>
      <c r="J40">
        <v>2</v>
      </c>
      <c r="K40">
        <f t="shared" si="1"/>
        <v>58</v>
      </c>
    </row>
    <row r="41" spans="2:11" x14ac:dyDescent="0.15">
      <c r="B41" s="37">
        <v>1</v>
      </c>
      <c r="C41" s="33">
        <v>2</v>
      </c>
      <c r="D41" s="33">
        <v>11</v>
      </c>
      <c r="E41" s="33"/>
      <c r="F41" s="33" t="s">
        <v>7</v>
      </c>
      <c r="G41" s="33"/>
      <c r="H41" s="33"/>
      <c r="I41" s="38"/>
      <c r="J41">
        <v>2</v>
      </c>
      <c r="K41">
        <f t="shared" si="1"/>
        <v>60</v>
      </c>
    </row>
    <row r="42" spans="2:11" x14ac:dyDescent="0.15">
      <c r="B42" s="37">
        <v>1</v>
      </c>
      <c r="C42" s="33">
        <v>3</v>
      </c>
      <c r="D42" s="33">
        <v>0</v>
      </c>
      <c r="E42" s="33" t="s">
        <v>510</v>
      </c>
      <c r="F42" s="33"/>
      <c r="G42" s="33"/>
      <c r="H42" s="33"/>
      <c r="I42" s="38"/>
      <c r="J42">
        <v>2</v>
      </c>
      <c r="K42">
        <f t="shared" si="1"/>
        <v>62</v>
      </c>
    </row>
    <row r="43" spans="2:11" x14ac:dyDescent="0.15">
      <c r="B43" s="37">
        <v>1</v>
      </c>
      <c r="C43" s="33">
        <v>3</v>
      </c>
      <c r="D43" s="33">
        <v>1</v>
      </c>
      <c r="E43" s="33"/>
      <c r="F43" s="33" t="s">
        <v>106</v>
      </c>
      <c r="G43" s="33"/>
      <c r="H43" s="33"/>
      <c r="I43" s="38"/>
      <c r="J43">
        <v>2</v>
      </c>
      <c r="K43">
        <f t="shared" si="1"/>
        <v>64</v>
      </c>
    </row>
    <row r="44" spans="2:11" x14ac:dyDescent="0.15">
      <c r="B44" s="37">
        <v>1</v>
      </c>
      <c r="C44" s="33">
        <v>3</v>
      </c>
      <c r="D44" s="33">
        <v>2</v>
      </c>
      <c r="E44" s="33"/>
      <c r="F44" s="33" t="s">
        <v>104</v>
      </c>
      <c r="G44" s="33"/>
      <c r="H44" s="33"/>
      <c r="I44" s="38"/>
      <c r="J44">
        <v>2</v>
      </c>
      <c r="K44">
        <f t="shared" si="1"/>
        <v>66</v>
      </c>
    </row>
    <row r="45" spans="2:11" x14ac:dyDescent="0.15">
      <c r="B45" s="37">
        <v>1</v>
      </c>
      <c r="C45" s="33">
        <v>3</v>
      </c>
      <c r="D45" s="33">
        <v>3</v>
      </c>
      <c r="E45" s="33"/>
      <c r="F45" s="33" t="s">
        <v>28</v>
      </c>
      <c r="G45" s="33" t="s">
        <v>622</v>
      </c>
      <c r="H45" s="33"/>
      <c r="I45" s="38"/>
      <c r="J45">
        <v>2</v>
      </c>
      <c r="K45">
        <f t="shared" si="1"/>
        <v>68</v>
      </c>
    </row>
    <row r="46" spans="2:11" x14ac:dyDescent="0.15">
      <c r="B46" s="37">
        <v>1</v>
      </c>
      <c r="C46" s="33">
        <v>3</v>
      </c>
      <c r="D46" s="33">
        <v>4</v>
      </c>
      <c r="E46" s="33"/>
      <c r="F46" s="33" t="s">
        <v>45</v>
      </c>
      <c r="G46" s="33"/>
      <c r="H46" s="33"/>
      <c r="I46" s="38"/>
      <c r="J46">
        <v>2</v>
      </c>
      <c r="K46">
        <f t="shared" si="1"/>
        <v>70</v>
      </c>
    </row>
    <row r="47" spans="2:11" x14ac:dyDescent="0.15">
      <c r="B47" s="37">
        <v>1</v>
      </c>
      <c r="C47" s="33">
        <v>3</v>
      </c>
      <c r="D47" s="33">
        <v>5</v>
      </c>
      <c r="E47" s="33"/>
      <c r="F47" s="33" t="s">
        <v>13</v>
      </c>
      <c r="G47" s="33" t="s">
        <v>623</v>
      </c>
      <c r="H47" s="33"/>
      <c r="I47" s="38"/>
      <c r="J47">
        <v>2</v>
      </c>
      <c r="K47">
        <f t="shared" si="1"/>
        <v>72</v>
      </c>
    </row>
    <row r="48" spans="2:11" x14ac:dyDescent="0.15">
      <c r="B48" s="37">
        <v>1</v>
      </c>
      <c r="C48" s="33">
        <v>3</v>
      </c>
      <c r="D48" s="33">
        <v>6</v>
      </c>
      <c r="E48" s="33"/>
      <c r="F48" s="33" t="s">
        <v>24</v>
      </c>
      <c r="G48" s="33" t="s">
        <v>623</v>
      </c>
      <c r="H48" s="33"/>
      <c r="I48" s="38"/>
      <c r="J48">
        <v>2</v>
      </c>
      <c r="K48">
        <f t="shared" si="1"/>
        <v>74</v>
      </c>
    </row>
    <row r="49" spans="2:11" x14ac:dyDescent="0.15">
      <c r="B49" s="37">
        <v>1</v>
      </c>
      <c r="C49" s="33">
        <v>3</v>
      </c>
      <c r="D49" s="33">
        <v>7</v>
      </c>
      <c r="E49" s="33"/>
      <c r="F49" s="33" t="s">
        <v>16</v>
      </c>
      <c r="G49" s="33" t="s">
        <v>623</v>
      </c>
      <c r="H49" s="33"/>
      <c r="I49" s="38"/>
      <c r="J49">
        <v>2</v>
      </c>
      <c r="K49">
        <f t="shared" si="1"/>
        <v>76</v>
      </c>
    </row>
    <row r="50" spans="2:11" x14ac:dyDescent="0.15">
      <c r="B50" s="37">
        <v>1</v>
      </c>
      <c r="C50" s="33">
        <v>3</v>
      </c>
      <c r="D50" s="33">
        <v>8</v>
      </c>
      <c r="E50" s="33"/>
      <c r="F50" s="33" t="s">
        <v>34</v>
      </c>
      <c r="G50" s="33"/>
      <c r="H50" s="33"/>
      <c r="I50" s="38"/>
      <c r="J50">
        <v>2</v>
      </c>
      <c r="K50">
        <f t="shared" si="1"/>
        <v>78</v>
      </c>
    </row>
    <row r="51" spans="2:11" x14ac:dyDescent="0.15">
      <c r="B51" s="37">
        <v>1</v>
      </c>
      <c r="C51" s="33">
        <v>3</v>
      </c>
      <c r="D51" s="33">
        <v>9</v>
      </c>
      <c r="E51" s="33"/>
      <c r="F51" s="33" t="s">
        <v>29</v>
      </c>
      <c r="G51" s="33"/>
      <c r="H51" s="33"/>
      <c r="I51" s="38"/>
      <c r="J51">
        <v>2</v>
      </c>
      <c r="K51">
        <f t="shared" si="1"/>
        <v>80</v>
      </c>
    </row>
    <row r="52" spans="2:11" x14ac:dyDescent="0.15">
      <c r="B52" s="37">
        <v>1</v>
      </c>
      <c r="C52" s="33">
        <v>3</v>
      </c>
      <c r="D52" s="33">
        <v>10</v>
      </c>
      <c r="E52" s="33"/>
      <c r="F52" s="33" t="s">
        <v>35</v>
      </c>
      <c r="G52" s="33"/>
      <c r="H52" s="33"/>
      <c r="I52" s="38"/>
      <c r="J52">
        <v>2</v>
      </c>
      <c r="K52">
        <f t="shared" si="1"/>
        <v>82</v>
      </c>
    </row>
    <row r="53" spans="2:11" x14ac:dyDescent="0.15">
      <c r="B53" s="37">
        <v>1</v>
      </c>
      <c r="C53" s="33">
        <v>3</v>
      </c>
      <c r="D53" s="33">
        <v>11</v>
      </c>
      <c r="E53" s="33"/>
      <c r="F53" s="33" t="s">
        <v>571</v>
      </c>
      <c r="G53" s="33"/>
      <c r="H53" s="33"/>
      <c r="I53" s="38"/>
      <c r="J53">
        <v>2</v>
      </c>
      <c r="K53">
        <f t="shared" si="1"/>
        <v>84</v>
      </c>
    </row>
    <row r="54" spans="2:11" x14ac:dyDescent="0.15">
      <c r="B54" s="37">
        <v>1</v>
      </c>
      <c r="C54" s="33">
        <v>3</v>
      </c>
      <c r="D54" s="33">
        <v>12</v>
      </c>
      <c r="E54" s="33"/>
      <c r="F54" s="33" t="s">
        <v>572</v>
      </c>
      <c r="G54" s="33"/>
      <c r="H54" s="33"/>
      <c r="I54" s="38"/>
      <c r="J54">
        <v>2</v>
      </c>
      <c r="K54">
        <f t="shared" si="1"/>
        <v>86</v>
      </c>
    </row>
    <row r="55" spans="2:11" x14ac:dyDescent="0.15">
      <c r="B55" s="37">
        <v>1</v>
      </c>
      <c r="C55" s="33">
        <v>3</v>
      </c>
      <c r="D55" s="33">
        <v>13</v>
      </c>
      <c r="E55" s="33"/>
      <c r="F55" s="33" t="s">
        <v>41</v>
      </c>
      <c r="G55" s="33"/>
      <c r="H55" s="33"/>
      <c r="I55" s="38"/>
      <c r="J55">
        <v>2</v>
      </c>
      <c r="K55">
        <f t="shared" si="1"/>
        <v>88</v>
      </c>
    </row>
    <row r="56" spans="2:11" x14ac:dyDescent="0.15">
      <c r="B56" s="37">
        <v>1</v>
      </c>
      <c r="C56" s="33">
        <v>3</v>
      </c>
      <c r="D56" s="33">
        <v>14</v>
      </c>
      <c r="E56" s="33"/>
      <c r="F56" s="33" t="s">
        <v>6</v>
      </c>
      <c r="G56" s="33"/>
      <c r="H56" s="33"/>
      <c r="I56" s="38"/>
      <c r="J56">
        <v>2</v>
      </c>
      <c r="K56">
        <f t="shared" si="1"/>
        <v>90</v>
      </c>
    </row>
    <row r="57" spans="2:11" x14ac:dyDescent="0.15">
      <c r="B57" s="37">
        <v>1</v>
      </c>
      <c r="C57" s="33">
        <v>3</v>
      </c>
      <c r="D57" s="33">
        <v>15</v>
      </c>
      <c r="E57" s="33"/>
      <c r="F57" s="33" t="s">
        <v>10</v>
      </c>
      <c r="G57" s="33"/>
      <c r="H57" s="33"/>
      <c r="I57" s="38"/>
      <c r="J57">
        <v>2</v>
      </c>
      <c r="K57">
        <f t="shared" si="1"/>
        <v>92</v>
      </c>
    </row>
    <row r="58" spans="2:11" x14ac:dyDescent="0.15">
      <c r="B58" s="37">
        <v>1</v>
      </c>
      <c r="C58" s="33">
        <v>3</v>
      </c>
      <c r="D58" s="33">
        <v>16</v>
      </c>
      <c r="E58" s="33"/>
      <c r="F58" s="33" t="s">
        <v>46</v>
      </c>
      <c r="G58" s="33"/>
      <c r="H58" s="33"/>
      <c r="I58" s="38"/>
      <c r="J58">
        <v>2</v>
      </c>
      <c r="K58">
        <f t="shared" si="1"/>
        <v>94</v>
      </c>
    </row>
    <row r="59" spans="2:11" x14ac:dyDescent="0.15">
      <c r="B59" s="37">
        <v>1</v>
      </c>
      <c r="C59" s="33">
        <v>3</v>
      </c>
      <c r="D59" s="33">
        <v>17</v>
      </c>
      <c r="E59" s="33"/>
      <c r="F59" s="33" t="s">
        <v>20</v>
      </c>
      <c r="G59" s="33"/>
      <c r="H59" s="33"/>
      <c r="I59" s="38"/>
      <c r="J59">
        <v>2</v>
      </c>
      <c r="K59">
        <f t="shared" si="1"/>
        <v>96</v>
      </c>
    </row>
    <row r="60" spans="2:11" x14ac:dyDescent="0.15">
      <c r="B60" s="37">
        <v>1</v>
      </c>
      <c r="C60" s="33">
        <v>3</v>
      </c>
      <c r="D60" s="33">
        <v>18</v>
      </c>
      <c r="E60" s="33"/>
      <c r="F60" s="33" t="s">
        <v>573</v>
      </c>
      <c r="G60" s="33" t="s">
        <v>621</v>
      </c>
      <c r="H60" s="33"/>
      <c r="I60" s="38"/>
      <c r="J60">
        <v>2</v>
      </c>
      <c r="K60">
        <f t="shared" si="1"/>
        <v>98</v>
      </c>
    </row>
    <row r="61" spans="2:11" x14ac:dyDescent="0.15">
      <c r="B61" s="37">
        <v>1</v>
      </c>
      <c r="C61" s="33">
        <v>3</v>
      </c>
      <c r="D61" s="33">
        <v>19</v>
      </c>
      <c r="E61" s="33"/>
      <c r="F61" s="33" t="s">
        <v>574</v>
      </c>
      <c r="G61" s="33"/>
      <c r="H61" s="33"/>
      <c r="I61" s="38"/>
      <c r="J61">
        <v>2</v>
      </c>
      <c r="K61">
        <f t="shared" si="1"/>
        <v>100</v>
      </c>
    </row>
    <row r="62" spans="2:11" x14ac:dyDescent="0.15">
      <c r="B62" s="37">
        <v>1</v>
      </c>
      <c r="C62" s="33">
        <v>3</v>
      </c>
      <c r="D62" s="33">
        <v>20</v>
      </c>
      <c r="E62" s="33"/>
      <c r="F62" s="33" t="s">
        <v>38</v>
      </c>
      <c r="G62" s="33"/>
      <c r="H62" s="33"/>
      <c r="I62" s="38"/>
      <c r="J62">
        <v>2</v>
      </c>
      <c r="K62">
        <f t="shared" si="1"/>
        <v>102</v>
      </c>
    </row>
    <row r="63" spans="2:11" x14ac:dyDescent="0.15">
      <c r="B63" s="37">
        <v>1</v>
      </c>
      <c r="C63" s="33">
        <v>3</v>
      </c>
      <c r="D63" s="33">
        <v>21</v>
      </c>
      <c r="E63" s="33"/>
      <c r="F63" s="33" t="s">
        <v>18</v>
      </c>
      <c r="G63" s="33"/>
      <c r="H63" s="33"/>
      <c r="I63" s="38"/>
      <c r="J63">
        <v>2</v>
      </c>
      <c r="K63">
        <f t="shared" si="1"/>
        <v>104</v>
      </c>
    </row>
    <row r="64" spans="2:11" x14ac:dyDescent="0.15">
      <c r="B64" s="37">
        <v>1</v>
      </c>
      <c r="C64" s="33">
        <v>3</v>
      </c>
      <c r="D64" s="33">
        <v>22</v>
      </c>
      <c r="E64" s="33"/>
      <c r="F64" s="33" t="s">
        <v>484</v>
      </c>
      <c r="G64" s="33"/>
      <c r="H64" s="33"/>
      <c r="I64" s="38"/>
      <c r="J64">
        <v>2</v>
      </c>
      <c r="K64">
        <f t="shared" si="1"/>
        <v>106</v>
      </c>
    </row>
    <row r="65" spans="2:11" x14ac:dyDescent="0.15">
      <c r="B65" s="37">
        <v>1</v>
      </c>
      <c r="C65" s="33">
        <v>3</v>
      </c>
      <c r="D65" s="33">
        <v>23</v>
      </c>
      <c r="E65" s="33"/>
      <c r="F65" s="33" t="s">
        <v>5</v>
      </c>
      <c r="G65" s="33"/>
      <c r="H65" s="33"/>
      <c r="I65" s="38"/>
      <c r="J65">
        <v>2</v>
      </c>
      <c r="K65">
        <f t="shared" si="1"/>
        <v>108</v>
      </c>
    </row>
    <row r="66" spans="2:11" x14ac:dyDescent="0.15">
      <c r="B66" s="37">
        <v>1</v>
      </c>
      <c r="C66" s="33">
        <v>3</v>
      </c>
      <c r="D66" s="33">
        <v>24</v>
      </c>
      <c r="E66" s="33"/>
      <c r="F66" s="33" t="s">
        <v>111</v>
      </c>
      <c r="G66" s="33"/>
      <c r="H66" s="33"/>
      <c r="I66" s="38"/>
      <c r="J66">
        <v>2</v>
      </c>
      <c r="K66">
        <f t="shared" si="1"/>
        <v>110</v>
      </c>
    </row>
    <row r="67" spans="2:11" x14ac:dyDescent="0.15">
      <c r="B67" s="37">
        <v>1</v>
      </c>
      <c r="C67" s="33">
        <v>3</v>
      </c>
      <c r="D67" s="33">
        <v>25</v>
      </c>
      <c r="E67" s="33"/>
      <c r="F67" s="33" t="s">
        <v>575</v>
      </c>
      <c r="G67" s="33" t="s">
        <v>622</v>
      </c>
      <c r="H67" s="33"/>
      <c r="I67" s="38"/>
      <c r="J67">
        <v>2</v>
      </c>
      <c r="K67">
        <f t="shared" si="1"/>
        <v>112</v>
      </c>
    </row>
    <row r="68" spans="2:11" x14ac:dyDescent="0.15">
      <c r="B68" s="37">
        <v>1</v>
      </c>
      <c r="C68" s="33">
        <v>3</v>
      </c>
      <c r="D68" s="33">
        <v>26</v>
      </c>
      <c r="E68" s="33"/>
      <c r="F68" s="33" t="s">
        <v>27</v>
      </c>
      <c r="G68" s="33"/>
      <c r="H68" s="33"/>
      <c r="I68" s="38"/>
      <c r="J68">
        <v>2</v>
      </c>
      <c r="K68">
        <f t="shared" si="1"/>
        <v>114</v>
      </c>
    </row>
    <row r="69" spans="2:11" x14ac:dyDescent="0.15">
      <c r="B69" s="37">
        <v>1</v>
      </c>
      <c r="C69" s="33">
        <v>3</v>
      </c>
      <c r="D69" s="33">
        <v>27</v>
      </c>
      <c r="E69" s="33"/>
      <c r="F69" s="33" t="s">
        <v>576</v>
      </c>
      <c r="G69" s="33"/>
      <c r="H69" s="33"/>
      <c r="I69" s="38"/>
      <c r="J69">
        <v>2</v>
      </c>
      <c r="K69">
        <f t="shared" si="1"/>
        <v>116</v>
      </c>
    </row>
    <row r="70" spans="2:11" x14ac:dyDescent="0.15">
      <c r="B70" s="37">
        <v>1</v>
      </c>
      <c r="C70" s="33">
        <v>3</v>
      </c>
      <c r="D70" s="33">
        <v>28</v>
      </c>
      <c r="E70" s="33"/>
      <c r="F70" s="33" t="s">
        <v>101</v>
      </c>
      <c r="G70" s="33"/>
      <c r="H70" s="33"/>
      <c r="I70" s="38"/>
      <c r="J70">
        <v>2</v>
      </c>
      <c r="K70">
        <f t="shared" si="1"/>
        <v>118</v>
      </c>
    </row>
    <row r="71" spans="2:11" x14ac:dyDescent="0.15">
      <c r="B71" s="37">
        <v>1</v>
      </c>
      <c r="C71" s="33">
        <v>3</v>
      </c>
      <c r="D71" s="33">
        <v>29</v>
      </c>
      <c r="E71" s="33"/>
      <c r="F71" s="33" t="s">
        <v>98</v>
      </c>
      <c r="G71" s="33"/>
      <c r="H71" s="33"/>
      <c r="I71" s="38"/>
      <c r="J71">
        <v>2</v>
      </c>
      <c r="K71">
        <f t="shared" si="1"/>
        <v>120</v>
      </c>
    </row>
    <row r="72" spans="2:11" x14ac:dyDescent="0.15">
      <c r="B72" s="37">
        <v>1</v>
      </c>
      <c r="C72" s="33">
        <v>3</v>
      </c>
      <c r="D72" s="33">
        <v>30</v>
      </c>
      <c r="E72" s="33"/>
      <c r="F72" s="33" t="s">
        <v>103</v>
      </c>
      <c r="G72" s="33"/>
      <c r="H72" s="33"/>
      <c r="I72" s="38"/>
      <c r="J72">
        <v>2</v>
      </c>
      <c r="K72">
        <f t="shared" si="1"/>
        <v>122</v>
      </c>
    </row>
    <row r="73" spans="2:11" x14ac:dyDescent="0.15">
      <c r="B73" s="37">
        <v>1</v>
      </c>
      <c r="C73" s="33">
        <v>3</v>
      </c>
      <c r="D73" s="33">
        <v>31</v>
      </c>
      <c r="E73" s="33"/>
      <c r="F73" s="33" t="s">
        <v>110</v>
      </c>
      <c r="G73" s="33"/>
      <c r="H73" s="33"/>
      <c r="I73" s="38"/>
      <c r="J73">
        <v>2</v>
      </c>
      <c r="K73">
        <f t="shared" si="1"/>
        <v>124</v>
      </c>
    </row>
    <row r="74" spans="2:11" x14ac:dyDescent="0.15">
      <c r="B74" s="37">
        <v>1</v>
      </c>
      <c r="C74" s="33">
        <v>4</v>
      </c>
      <c r="D74" s="33">
        <v>0</v>
      </c>
      <c r="E74" s="33" t="s">
        <v>512</v>
      </c>
      <c r="F74" s="33"/>
      <c r="G74" s="33"/>
      <c r="H74" s="33"/>
      <c r="I74" s="38"/>
      <c r="J74">
        <v>2</v>
      </c>
      <c r="K74">
        <f t="shared" si="1"/>
        <v>126</v>
      </c>
    </row>
    <row r="75" spans="2:11" x14ac:dyDescent="0.15">
      <c r="B75" s="37">
        <v>1</v>
      </c>
      <c r="C75" s="33">
        <v>4</v>
      </c>
      <c r="D75" s="33">
        <v>1</v>
      </c>
      <c r="E75" s="33"/>
      <c r="F75" s="33" t="s">
        <v>577</v>
      </c>
      <c r="G75" s="33"/>
      <c r="H75" s="33"/>
      <c r="I75" s="38"/>
      <c r="J75">
        <v>2</v>
      </c>
      <c r="K75">
        <f t="shared" si="1"/>
        <v>128</v>
      </c>
    </row>
    <row r="76" spans="2:11" x14ac:dyDescent="0.15">
      <c r="B76" s="37">
        <v>1</v>
      </c>
      <c r="C76" s="33">
        <v>4</v>
      </c>
      <c r="D76" s="33">
        <v>2</v>
      </c>
      <c r="E76" s="33"/>
      <c r="F76" s="33" t="s">
        <v>578</v>
      </c>
      <c r="G76" s="33" t="s">
        <v>591</v>
      </c>
      <c r="H76" s="33"/>
      <c r="I76" s="38"/>
      <c r="J76">
        <v>2</v>
      </c>
      <c r="K76">
        <f t="shared" si="1"/>
        <v>130</v>
      </c>
    </row>
    <row r="77" spans="2:11" x14ac:dyDescent="0.15">
      <c r="B77" s="37">
        <v>1</v>
      </c>
      <c r="C77" s="33">
        <v>4</v>
      </c>
      <c r="D77" s="33">
        <v>3</v>
      </c>
      <c r="E77" s="33"/>
      <c r="F77" s="33" t="s">
        <v>579</v>
      </c>
      <c r="G77" s="33"/>
      <c r="H77" s="33"/>
      <c r="I77" s="38"/>
      <c r="J77">
        <v>2</v>
      </c>
      <c r="K77">
        <f t="shared" si="1"/>
        <v>132</v>
      </c>
    </row>
    <row r="78" spans="2:11" x14ac:dyDescent="0.15">
      <c r="B78" s="37">
        <v>1</v>
      </c>
      <c r="C78" s="33">
        <v>4</v>
      </c>
      <c r="D78" s="33">
        <v>4</v>
      </c>
      <c r="E78" s="33"/>
      <c r="F78" s="33" t="s">
        <v>2</v>
      </c>
      <c r="G78" s="33" t="s">
        <v>624</v>
      </c>
      <c r="H78" s="33"/>
      <c r="I78" s="38"/>
      <c r="J78">
        <v>2</v>
      </c>
      <c r="K78">
        <f t="shared" si="1"/>
        <v>134</v>
      </c>
    </row>
    <row r="79" spans="2:11" x14ac:dyDescent="0.15">
      <c r="B79" s="37">
        <v>1</v>
      </c>
      <c r="C79" s="33">
        <v>4</v>
      </c>
      <c r="D79" s="33">
        <v>5</v>
      </c>
      <c r="E79" s="33"/>
      <c r="F79" s="33" t="s">
        <v>108</v>
      </c>
      <c r="G79" s="33"/>
      <c r="H79" s="33"/>
      <c r="I79" s="38"/>
      <c r="J79">
        <v>2</v>
      </c>
      <c r="K79">
        <f t="shared" ref="K79:K142" si="2">K78+J79</f>
        <v>136</v>
      </c>
    </row>
    <row r="80" spans="2:11" x14ac:dyDescent="0.15">
      <c r="B80" s="37">
        <v>1</v>
      </c>
      <c r="C80" s="33">
        <v>4</v>
      </c>
      <c r="D80" s="33">
        <v>6</v>
      </c>
      <c r="E80" s="33"/>
      <c r="F80" s="33" t="s">
        <v>8</v>
      </c>
      <c r="G80" s="33"/>
      <c r="H80" s="33"/>
      <c r="I80" s="38"/>
      <c r="J80">
        <v>2</v>
      </c>
      <c r="K80">
        <f t="shared" si="2"/>
        <v>138</v>
      </c>
    </row>
    <row r="81" spans="2:11" x14ac:dyDescent="0.15">
      <c r="B81" s="37">
        <v>1</v>
      </c>
      <c r="C81" s="33">
        <v>4</v>
      </c>
      <c r="D81" s="33">
        <v>7</v>
      </c>
      <c r="E81" s="33"/>
      <c r="F81" s="33" t="s">
        <v>33</v>
      </c>
      <c r="G81" s="33" t="s">
        <v>625</v>
      </c>
      <c r="H81" s="33"/>
      <c r="I81" s="38"/>
      <c r="J81">
        <v>2</v>
      </c>
      <c r="K81">
        <f t="shared" si="2"/>
        <v>140</v>
      </c>
    </row>
    <row r="82" spans="2:11" x14ac:dyDescent="0.15">
      <c r="B82" s="37">
        <v>1</v>
      </c>
      <c r="C82" s="33">
        <v>4</v>
      </c>
      <c r="D82" s="33">
        <v>8</v>
      </c>
      <c r="E82" s="33"/>
      <c r="F82" s="33" t="s">
        <v>4</v>
      </c>
      <c r="G82" s="33"/>
      <c r="H82" s="33"/>
      <c r="I82" s="38"/>
      <c r="J82">
        <v>2</v>
      </c>
      <c r="K82">
        <f t="shared" si="2"/>
        <v>142</v>
      </c>
    </row>
    <row r="83" spans="2:11" x14ac:dyDescent="0.15">
      <c r="B83" s="37">
        <v>1</v>
      </c>
      <c r="C83" s="33">
        <v>4</v>
      </c>
      <c r="D83" s="33">
        <v>9</v>
      </c>
      <c r="E83" s="33"/>
      <c r="F83" s="33" t="s">
        <v>12</v>
      </c>
      <c r="G83" s="33"/>
      <c r="H83" s="33"/>
      <c r="I83" s="38"/>
      <c r="J83">
        <v>2</v>
      </c>
      <c r="K83">
        <f t="shared" si="2"/>
        <v>144</v>
      </c>
    </row>
    <row r="84" spans="2:11" x14ac:dyDescent="0.15">
      <c r="B84" s="37">
        <v>1</v>
      </c>
      <c r="C84" s="33">
        <v>4</v>
      </c>
      <c r="D84" s="33">
        <v>10</v>
      </c>
      <c r="E84" s="33"/>
      <c r="F84" s="33" t="s">
        <v>23</v>
      </c>
      <c r="G84" s="33"/>
      <c r="H84" s="33"/>
      <c r="I84" s="38"/>
      <c r="J84">
        <v>2</v>
      </c>
      <c r="K84">
        <f t="shared" si="2"/>
        <v>146</v>
      </c>
    </row>
    <row r="85" spans="2:11" x14ac:dyDescent="0.15">
      <c r="B85" s="37">
        <v>1</v>
      </c>
      <c r="C85" s="33">
        <v>4</v>
      </c>
      <c r="D85" s="33">
        <v>11</v>
      </c>
      <c r="E85" s="33"/>
      <c r="F85" s="33" t="s">
        <v>487</v>
      </c>
      <c r="G85" s="33"/>
      <c r="H85" s="33"/>
      <c r="I85" s="38"/>
      <c r="J85">
        <v>2</v>
      </c>
      <c r="K85">
        <f t="shared" si="2"/>
        <v>148</v>
      </c>
    </row>
    <row r="86" spans="2:11" x14ac:dyDescent="0.15">
      <c r="B86" s="37">
        <v>1</v>
      </c>
      <c r="C86" s="33">
        <v>4</v>
      </c>
      <c r="D86" s="33">
        <v>12</v>
      </c>
      <c r="E86" s="33"/>
      <c r="F86" s="33" t="s">
        <v>40</v>
      </c>
      <c r="G86" s="33" t="s">
        <v>625</v>
      </c>
      <c r="H86" s="33"/>
      <c r="I86" s="38"/>
      <c r="J86">
        <v>2</v>
      </c>
      <c r="K86">
        <f t="shared" si="2"/>
        <v>150</v>
      </c>
    </row>
    <row r="87" spans="2:11" x14ac:dyDescent="0.15">
      <c r="B87" s="37">
        <v>1</v>
      </c>
      <c r="C87" s="33">
        <v>4</v>
      </c>
      <c r="D87" s="33">
        <v>13</v>
      </c>
      <c r="E87" s="33"/>
      <c r="F87" s="33" t="s">
        <v>580</v>
      </c>
      <c r="G87" s="33"/>
      <c r="H87" s="33"/>
      <c r="I87" s="38"/>
      <c r="J87">
        <v>2</v>
      </c>
      <c r="K87">
        <f t="shared" si="2"/>
        <v>152</v>
      </c>
    </row>
    <row r="88" spans="2:11" x14ac:dyDescent="0.15">
      <c r="B88" s="37">
        <v>1</v>
      </c>
      <c r="C88" s="33">
        <v>4</v>
      </c>
      <c r="D88" s="33">
        <v>14</v>
      </c>
      <c r="E88" s="33"/>
      <c r="F88" s="33" t="s">
        <v>581</v>
      </c>
      <c r="G88" s="33"/>
      <c r="H88" s="33"/>
      <c r="I88" s="38"/>
      <c r="J88">
        <v>2</v>
      </c>
      <c r="K88">
        <f t="shared" si="2"/>
        <v>154</v>
      </c>
    </row>
    <row r="89" spans="2:11" x14ac:dyDescent="0.15">
      <c r="B89" s="37">
        <v>1</v>
      </c>
      <c r="C89" s="33">
        <v>4</v>
      </c>
      <c r="D89" s="33">
        <v>15</v>
      </c>
      <c r="E89" s="33"/>
      <c r="F89" s="33" t="s">
        <v>17</v>
      </c>
      <c r="G89" s="33"/>
      <c r="H89" s="33"/>
      <c r="I89" s="38"/>
      <c r="J89">
        <v>2</v>
      </c>
      <c r="K89">
        <f t="shared" si="2"/>
        <v>156</v>
      </c>
    </row>
    <row r="90" spans="2:11" x14ac:dyDescent="0.15">
      <c r="B90" s="37">
        <v>1</v>
      </c>
      <c r="C90" s="33">
        <v>4</v>
      </c>
      <c r="D90" s="33">
        <v>16</v>
      </c>
      <c r="E90" s="33"/>
      <c r="F90" s="33" t="s">
        <v>26</v>
      </c>
      <c r="G90" s="33"/>
      <c r="H90" s="33"/>
      <c r="I90" s="38"/>
      <c r="J90">
        <v>2</v>
      </c>
      <c r="K90">
        <f t="shared" si="2"/>
        <v>158</v>
      </c>
    </row>
    <row r="91" spans="2:11" x14ac:dyDescent="0.15">
      <c r="B91" s="37">
        <v>1</v>
      </c>
      <c r="C91" s="33">
        <v>4</v>
      </c>
      <c r="D91" s="33">
        <v>17</v>
      </c>
      <c r="E91" s="33"/>
      <c r="F91" s="33" t="s">
        <v>14</v>
      </c>
      <c r="G91" s="33"/>
      <c r="H91" s="33"/>
      <c r="I91" s="38"/>
      <c r="J91">
        <v>2</v>
      </c>
      <c r="K91">
        <f t="shared" si="2"/>
        <v>160</v>
      </c>
    </row>
    <row r="92" spans="2:11" x14ac:dyDescent="0.15">
      <c r="B92" s="37">
        <v>1</v>
      </c>
      <c r="C92" s="33">
        <v>4</v>
      </c>
      <c r="D92" s="33">
        <v>18</v>
      </c>
      <c r="E92" s="33"/>
      <c r="F92" s="33" t="s">
        <v>109</v>
      </c>
      <c r="G92" s="33"/>
      <c r="H92" s="33"/>
      <c r="I92" s="38"/>
      <c r="J92">
        <v>2</v>
      </c>
      <c r="K92">
        <f t="shared" si="2"/>
        <v>162</v>
      </c>
    </row>
    <row r="93" spans="2:11" x14ac:dyDescent="0.15">
      <c r="B93" s="37">
        <v>1</v>
      </c>
      <c r="C93" s="33">
        <v>4</v>
      </c>
      <c r="D93" s="33">
        <v>19</v>
      </c>
      <c r="E93" s="33"/>
      <c r="F93" s="33" t="s">
        <v>43</v>
      </c>
      <c r="G93" s="33"/>
      <c r="H93" s="33"/>
      <c r="I93" s="38"/>
      <c r="J93">
        <v>2</v>
      </c>
      <c r="K93">
        <f t="shared" si="2"/>
        <v>164</v>
      </c>
    </row>
    <row r="94" spans="2:11" x14ac:dyDescent="0.15">
      <c r="B94" s="37">
        <v>1</v>
      </c>
      <c r="C94" s="33">
        <v>4</v>
      </c>
      <c r="D94" s="33">
        <v>20</v>
      </c>
      <c r="E94" s="33"/>
      <c r="F94" s="33" t="s">
        <v>3</v>
      </c>
      <c r="G94" s="33"/>
      <c r="H94" s="33"/>
      <c r="I94" s="38"/>
      <c r="J94">
        <v>2</v>
      </c>
      <c r="K94">
        <f t="shared" si="2"/>
        <v>166</v>
      </c>
    </row>
    <row r="95" spans="2:11" x14ac:dyDescent="0.15">
      <c r="B95" s="37">
        <v>1</v>
      </c>
      <c r="C95" s="33">
        <v>4</v>
      </c>
      <c r="D95" s="33">
        <v>21</v>
      </c>
      <c r="E95" s="33"/>
      <c r="F95" s="33" t="s">
        <v>44</v>
      </c>
      <c r="G95" s="33"/>
      <c r="H95" s="33"/>
      <c r="I95" s="38"/>
      <c r="J95">
        <v>2</v>
      </c>
      <c r="K95">
        <f t="shared" si="2"/>
        <v>168</v>
      </c>
    </row>
    <row r="96" spans="2:11" x14ac:dyDescent="0.15">
      <c r="B96" s="37">
        <v>1</v>
      </c>
      <c r="C96" s="33">
        <v>4</v>
      </c>
      <c r="D96" s="33">
        <v>22</v>
      </c>
      <c r="E96" s="33"/>
      <c r="F96" s="33" t="s">
        <v>37</v>
      </c>
      <c r="G96" s="33" t="s">
        <v>625</v>
      </c>
      <c r="H96" s="33"/>
      <c r="I96" s="38"/>
      <c r="J96">
        <v>2</v>
      </c>
      <c r="K96">
        <f t="shared" si="2"/>
        <v>170</v>
      </c>
    </row>
    <row r="97" spans="2:11" x14ac:dyDescent="0.15">
      <c r="B97" s="37">
        <v>1</v>
      </c>
      <c r="C97" s="33">
        <v>4</v>
      </c>
      <c r="D97" s="33">
        <v>23</v>
      </c>
      <c r="E97" s="33"/>
      <c r="F97" s="33" t="s">
        <v>25</v>
      </c>
      <c r="G97" s="33"/>
      <c r="H97" s="33"/>
      <c r="I97" s="38"/>
      <c r="J97">
        <v>2</v>
      </c>
      <c r="K97">
        <f t="shared" si="2"/>
        <v>172</v>
      </c>
    </row>
    <row r="98" spans="2:11" x14ac:dyDescent="0.15">
      <c r="B98" s="37">
        <v>1</v>
      </c>
      <c r="C98" s="33">
        <v>4</v>
      </c>
      <c r="D98" s="33">
        <v>24</v>
      </c>
      <c r="E98" s="33"/>
      <c r="F98" s="33" t="s">
        <v>0</v>
      </c>
      <c r="G98" s="33"/>
      <c r="H98" s="33"/>
      <c r="I98" s="38"/>
      <c r="J98">
        <v>2</v>
      </c>
      <c r="K98">
        <f t="shared" si="2"/>
        <v>174</v>
      </c>
    </row>
    <row r="99" spans="2:11" x14ac:dyDescent="0.15">
      <c r="B99" s="37">
        <v>1</v>
      </c>
      <c r="C99" s="33">
        <v>4</v>
      </c>
      <c r="D99" s="33">
        <v>25</v>
      </c>
      <c r="E99" s="33"/>
      <c r="F99" s="33" t="s">
        <v>102</v>
      </c>
      <c r="G99" s="33"/>
      <c r="H99" s="33"/>
      <c r="I99" s="38"/>
      <c r="J99">
        <v>2</v>
      </c>
      <c r="K99">
        <f t="shared" si="2"/>
        <v>176</v>
      </c>
    </row>
    <row r="100" spans="2:11" x14ac:dyDescent="0.15">
      <c r="B100" s="37">
        <v>1</v>
      </c>
      <c r="C100" s="33">
        <v>4</v>
      </c>
      <c r="D100" s="33">
        <v>26</v>
      </c>
      <c r="E100" s="33"/>
      <c r="F100" s="33" t="s">
        <v>9</v>
      </c>
      <c r="G100" s="33" t="s">
        <v>624</v>
      </c>
      <c r="H100" s="33"/>
      <c r="I100" s="38"/>
      <c r="J100">
        <v>2</v>
      </c>
      <c r="K100">
        <f t="shared" si="2"/>
        <v>178</v>
      </c>
    </row>
    <row r="101" spans="2:11" x14ac:dyDescent="0.15">
      <c r="B101" s="37">
        <v>1</v>
      </c>
      <c r="C101" s="33">
        <v>5</v>
      </c>
      <c r="D101" s="33">
        <v>0</v>
      </c>
      <c r="E101" s="33" t="s">
        <v>511</v>
      </c>
      <c r="F101" s="33"/>
      <c r="G101" s="33"/>
      <c r="H101" s="33"/>
      <c r="I101" s="38"/>
      <c r="J101">
        <v>2</v>
      </c>
      <c r="K101">
        <f t="shared" si="2"/>
        <v>180</v>
      </c>
    </row>
    <row r="102" spans="2:11" x14ac:dyDescent="0.15">
      <c r="B102" s="37">
        <v>1</v>
      </c>
      <c r="C102" s="33">
        <v>5</v>
      </c>
      <c r="D102" s="33">
        <v>1</v>
      </c>
      <c r="E102" s="33"/>
      <c r="F102" s="33" t="s">
        <v>36</v>
      </c>
      <c r="G102" s="33"/>
      <c r="H102" s="33"/>
      <c r="I102" s="38"/>
      <c r="J102">
        <v>2</v>
      </c>
      <c r="K102">
        <f t="shared" si="2"/>
        <v>182</v>
      </c>
    </row>
    <row r="103" spans="2:11" x14ac:dyDescent="0.15">
      <c r="B103" s="37">
        <v>1</v>
      </c>
      <c r="C103" s="33">
        <v>5</v>
      </c>
      <c r="D103" s="33">
        <v>2</v>
      </c>
      <c r="E103" s="33"/>
      <c r="F103" s="33" t="s">
        <v>582</v>
      </c>
      <c r="G103" s="33" t="s">
        <v>625</v>
      </c>
      <c r="H103" s="33"/>
      <c r="I103" s="38"/>
      <c r="J103">
        <v>2</v>
      </c>
      <c r="K103">
        <f t="shared" si="2"/>
        <v>184</v>
      </c>
    </row>
    <row r="104" spans="2:11" x14ac:dyDescent="0.15">
      <c r="B104" s="37">
        <v>1</v>
      </c>
      <c r="C104" s="33">
        <v>5</v>
      </c>
      <c r="D104" s="33">
        <v>3</v>
      </c>
      <c r="E104" s="33"/>
      <c r="F104" s="33" t="s">
        <v>583</v>
      </c>
      <c r="G104" s="33"/>
      <c r="H104" s="33"/>
      <c r="I104" s="38"/>
      <c r="J104">
        <v>2</v>
      </c>
      <c r="K104">
        <f t="shared" si="2"/>
        <v>186</v>
      </c>
    </row>
    <row r="105" spans="2:11" x14ac:dyDescent="0.15">
      <c r="B105" s="37">
        <v>1</v>
      </c>
      <c r="C105" s="33">
        <v>5</v>
      </c>
      <c r="D105" s="33">
        <v>4</v>
      </c>
      <c r="E105" s="33"/>
      <c r="F105" s="33" t="s">
        <v>486</v>
      </c>
      <c r="G105" s="33"/>
      <c r="H105" s="33"/>
      <c r="I105" s="38"/>
      <c r="J105">
        <v>2</v>
      </c>
      <c r="K105">
        <f t="shared" si="2"/>
        <v>188</v>
      </c>
    </row>
    <row r="106" spans="2:11" x14ac:dyDescent="0.15">
      <c r="B106" s="37">
        <v>1</v>
      </c>
      <c r="C106" s="33">
        <v>5</v>
      </c>
      <c r="D106" s="33">
        <v>5</v>
      </c>
      <c r="E106" s="33"/>
      <c r="F106" s="33" t="s">
        <v>22</v>
      </c>
      <c r="G106" s="33"/>
      <c r="H106" s="33"/>
      <c r="I106" s="38"/>
      <c r="J106">
        <v>2</v>
      </c>
      <c r="K106">
        <f t="shared" si="2"/>
        <v>190</v>
      </c>
    </row>
    <row r="107" spans="2:11" x14ac:dyDescent="0.15">
      <c r="B107" s="37">
        <v>1</v>
      </c>
      <c r="C107" s="33">
        <v>5</v>
      </c>
      <c r="D107" s="33">
        <v>6</v>
      </c>
      <c r="E107" s="33"/>
      <c r="F107" s="33" t="s">
        <v>31</v>
      </c>
      <c r="G107" s="33"/>
      <c r="H107" s="33"/>
      <c r="I107" s="38"/>
      <c r="J107">
        <v>2</v>
      </c>
      <c r="K107">
        <f t="shared" si="2"/>
        <v>192</v>
      </c>
    </row>
    <row r="108" spans="2:11" x14ac:dyDescent="0.15">
      <c r="B108" s="37">
        <v>1</v>
      </c>
      <c r="C108" s="33">
        <v>5</v>
      </c>
      <c r="D108" s="33">
        <v>7</v>
      </c>
      <c r="E108" s="33"/>
      <c r="F108" s="33" t="s">
        <v>112</v>
      </c>
      <c r="G108" s="33" t="s">
        <v>643</v>
      </c>
      <c r="H108" s="33"/>
      <c r="I108" s="38"/>
      <c r="J108">
        <v>2</v>
      </c>
      <c r="K108">
        <f t="shared" si="2"/>
        <v>194</v>
      </c>
    </row>
    <row r="109" spans="2:11" x14ac:dyDescent="0.15">
      <c r="B109" s="37">
        <v>1</v>
      </c>
      <c r="C109" s="33">
        <v>5</v>
      </c>
      <c r="D109" s="33">
        <v>8</v>
      </c>
      <c r="E109" s="33"/>
      <c r="F109" s="33" t="s">
        <v>42</v>
      </c>
      <c r="G109" s="33" t="s">
        <v>655</v>
      </c>
      <c r="H109" s="33"/>
      <c r="I109" s="38"/>
      <c r="J109">
        <v>2</v>
      </c>
      <c r="K109">
        <f t="shared" si="2"/>
        <v>196</v>
      </c>
    </row>
    <row r="110" spans="2:11" x14ac:dyDescent="0.15">
      <c r="B110" s="37">
        <v>1</v>
      </c>
      <c r="C110" s="33">
        <v>5</v>
      </c>
      <c r="D110" s="33">
        <v>9</v>
      </c>
      <c r="E110" s="33"/>
      <c r="F110" s="33" t="s">
        <v>11</v>
      </c>
      <c r="G110" s="33"/>
      <c r="H110" s="33"/>
      <c r="I110" s="38"/>
      <c r="J110">
        <v>2</v>
      </c>
      <c r="K110">
        <f t="shared" si="2"/>
        <v>198</v>
      </c>
    </row>
    <row r="111" spans="2:11" x14ac:dyDescent="0.15">
      <c r="B111" s="37">
        <v>1</v>
      </c>
      <c r="C111" s="33">
        <v>5</v>
      </c>
      <c r="D111" s="33">
        <v>10</v>
      </c>
      <c r="E111" s="33"/>
      <c r="F111" s="33" t="s">
        <v>489</v>
      </c>
      <c r="G111" s="33"/>
      <c r="H111" s="33"/>
      <c r="I111" s="38"/>
      <c r="J111">
        <v>2</v>
      </c>
      <c r="K111">
        <f t="shared" si="2"/>
        <v>200</v>
      </c>
    </row>
    <row r="112" spans="2:11" x14ac:dyDescent="0.15">
      <c r="B112" s="37">
        <v>1</v>
      </c>
      <c r="C112" s="33">
        <v>5</v>
      </c>
      <c r="D112" s="33">
        <v>11</v>
      </c>
      <c r="E112" s="33"/>
      <c r="F112" s="33" t="s">
        <v>19</v>
      </c>
      <c r="G112" s="33"/>
      <c r="H112" s="33"/>
      <c r="I112" s="38"/>
      <c r="J112">
        <v>2</v>
      </c>
      <c r="K112">
        <f t="shared" si="2"/>
        <v>202</v>
      </c>
    </row>
    <row r="113" spans="2:11" x14ac:dyDescent="0.15">
      <c r="B113" s="37">
        <v>1</v>
      </c>
      <c r="C113" s="33">
        <v>5</v>
      </c>
      <c r="D113" s="33">
        <v>12</v>
      </c>
      <c r="E113" s="33"/>
      <c r="F113" s="33" t="s">
        <v>584</v>
      </c>
      <c r="G113" s="33"/>
      <c r="H113" s="33"/>
      <c r="I113" s="38"/>
      <c r="J113">
        <v>2</v>
      </c>
      <c r="K113">
        <f t="shared" si="2"/>
        <v>204</v>
      </c>
    </row>
    <row r="114" spans="2:11" x14ac:dyDescent="0.15">
      <c r="B114" s="37">
        <v>1</v>
      </c>
      <c r="C114" s="33">
        <v>5</v>
      </c>
      <c r="D114" s="33">
        <v>13</v>
      </c>
      <c r="E114" s="33"/>
      <c r="F114" s="33" t="s">
        <v>585</v>
      </c>
      <c r="G114" s="33"/>
      <c r="H114" s="33"/>
      <c r="I114" s="38"/>
      <c r="J114">
        <v>2</v>
      </c>
      <c r="K114">
        <f t="shared" si="2"/>
        <v>206</v>
      </c>
    </row>
    <row r="115" spans="2:11" x14ac:dyDescent="0.15">
      <c r="B115" s="37">
        <v>1</v>
      </c>
      <c r="C115" s="33">
        <v>5</v>
      </c>
      <c r="D115" s="33">
        <v>14</v>
      </c>
      <c r="E115" s="33"/>
      <c r="F115" s="33" t="s">
        <v>586</v>
      </c>
      <c r="G115" s="33"/>
      <c r="H115" s="33"/>
      <c r="I115" s="38"/>
      <c r="J115">
        <v>2</v>
      </c>
      <c r="K115">
        <f t="shared" si="2"/>
        <v>208</v>
      </c>
    </row>
    <row r="116" spans="2:11" x14ac:dyDescent="0.15">
      <c r="B116" s="37">
        <v>1</v>
      </c>
      <c r="C116" s="33">
        <v>5</v>
      </c>
      <c r="D116" s="33">
        <v>15</v>
      </c>
      <c r="E116" s="33"/>
      <c r="F116" s="33" t="s">
        <v>587</v>
      </c>
      <c r="G116" s="33"/>
      <c r="H116" s="33"/>
      <c r="I116" s="38"/>
      <c r="J116">
        <v>2</v>
      </c>
      <c r="K116">
        <f t="shared" si="2"/>
        <v>210</v>
      </c>
    </row>
    <row r="117" spans="2:11" x14ac:dyDescent="0.15">
      <c r="B117" s="37">
        <v>1</v>
      </c>
      <c r="C117" s="33">
        <v>5</v>
      </c>
      <c r="D117" s="33">
        <v>16</v>
      </c>
      <c r="E117" s="33"/>
      <c r="F117" s="33" t="s">
        <v>39</v>
      </c>
      <c r="G117" s="33"/>
      <c r="H117" s="33"/>
      <c r="I117" s="38"/>
      <c r="J117">
        <v>2</v>
      </c>
      <c r="K117">
        <f t="shared" si="2"/>
        <v>212</v>
      </c>
    </row>
    <row r="118" spans="2:11" x14ac:dyDescent="0.15">
      <c r="B118" s="37">
        <v>1</v>
      </c>
      <c r="C118" s="33">
        <v>5</v>
      </c>
      <c r="D118" s="33">
        <v>17</v>
      </c>
      <c r="E118" s="33"/>
      <c r="F118" s="33" t="s">
        <v>32</v>
      </c>
      <c r="G118" s="33"/>
      <c r="H118" s="33"/>
      <c r="I118" s="38"/>
      <c r="J118">
        <v>2</v>
      </c>
      <c r="K118">
        <f t="shared" si="2"/>
        <v>214</v>
      </c>
    </row>
    <row r="119" spans="2:11" x14ac:dyDescent="0.15">
      <c r="B119" s="37">
        <v>1</v>
      </c>
      <c r="C119" s="33">
        <v>5</v>
      </c>
      <c r="D119" s="33">
        <v>18</v>
      </c>
      <c r="E119" s="33"/>
      <c r="F119" s="33" t="s">
        <v>21</v>
      </c>
      <c r="G119" s="33"/>
      <c r="H119" s="33"/>
      <c r="I119" s="38"/>
      <c r="J119">
        <v>2</v>
      </c>
      <c r="K119">
        <f t="shared" si="2"/>
        <v>216</v>
      </c>
    </row>
    <row r="120" spans="2:11" x14ac:dyDescent="0.15">
      <c r="B120" s="37">
        <v>1</v>
      </c>
      <c r="C120" s="33">
        <v>5</v>
      </c>
      <c r="D120" s="33">
        <v>19</v>
      </c>
      <c r="E120" s="33"/>
      <c r="F120" s="33" t="s">
        <v>30</v>
      </c>
      <c r="G120" s="33"/>
      <c r="H120" s="33"/>
      <c r="I120" s="38"/>
      <c r="J120">
        <v>2</v>
      </c>
      <c r="K120">
        <f t="shared" si="2"/>
        <v>218</v>
      </c>
    </row>
    <row r="121" spans="2:11" x14ac:dyDescent="0.15">
      <c r="B121" s="37">
        <v>1</v>
      </c>
      <c r="C121" s="33">
        <v>5</v>
      </c>
      <c r="D121" s="33">
        <v>20</v>
      </c>
      <c r="E121" s="33"/>
      <c r="F121" s="33" t="s">
        <v>85</v>
      </c>
      <c r="G121" s="33" t="s">
        <v>625</v>
      </c>
      <c r="H121" s="33"/>
      <c r="I121" s="38"/>
      <c r="J121">
        <v>2</v>
      </c>
      <c r="K121">
        <f t="shared" si="2"/>
        <v>220</v>
      </c>
    </row>
    <row r="122" spans="2:11" x14ac:dyDescent="0.15">
      <c r="B122" s="37"/>
      <c r="C122" s="33"/>
      <c r="D122" s="33"/>
      <c r="E122" s="33"/>
      <c r="F122" s="33"/>
      <c r="G122" s="33"/>
      <c r="H122" s="33"/>
      <c r="I122" s="38"/>
      <c r="J122">
        <v>2</v>
      </c>
      <c r="K122">
        <f t="shared" si="2"/>
        <v>222</v>
      </c>
    </row>
    <row r="123" spans="2:11" x14ac:dyDescent="0.15">
      <c r="B123" s="37">
        <v>2</v>
      </c>
      <c r="C123" s="33">
        <v>0</v>
      </c>
      <c r="D123" s="33">
        <v>0</v>
      </c>
      <c r="E123" s="33" t="s">
        <v>513</v>
      </c>
      <c r="F123" s="33"/>
      <c r="G123" s="33"/>
      <c r="H123" s="33"/>
      <c r="I123" s="38"/>
      <c r="J123">
        <v>2</v>
      </c>
      <c r="K123">
        <f t="shared" si="2"/>
        <v>224</v>
      </c>
    </row>
    <row r="124" spans="2:11" x14ac:dyDescent="0.15">
      <c r="B124" s="37">
        <v>2</v>
      </c>
      <c r="C124" s="33">
        <v>1</v>
      </c>
      <c r="D124" s="33">
        <v>0</v>
      </c>
      <c r="E124" s="33" t="s">
        <v>514</v>
      </c>
      <c r="F124" s="33"/>
      <c r="G124" s="33"/>
      <c r="H124" s="33"/>
      <c r="I124" s="38"/>
      <c r="K124">
        <f t="shared" si="2"/>
        <v>224</v>
      </c>
    </row>
    <row r="125" spans="2:11" x14ac:dyDescent="0.15">
      <c r="B125" s="37">
        <v>2</v>
      </c>
      <c r="C125" s="33">
        <v>2</v>
      </c>
      <c r="D125" s="33">
        <v>0</v>
      </c>
      <c r="E125" s="33" t="s">
        <v>515</v>
      </c>
      <c r="F125" s="33" t="s">
        <v>626</v>
      </c>
      <c r="G125" s="33" t="s">
        <v>619</v>
      </c>
      <c r="H125" s="33"/>
      <c r="I125" s="38"/>
      <c r="J125">
        <v>2</v>
      </c>
      <c r="K125">
        <f t="shared" si="2"/>
        <v>226</v>
      </c>
    </row>
    <row r="126" spans="2:11" x14ac:dyDescent="0.15">
      <c r="B126" s="37">
        <v>2</v>
      </c>
      <c r="C126" s="33">
        <v>2</v>
      </c>
      <c r="D126" s="33">
        <v>1</v>
      </c>
      <c r="E126" s="33"/>
      <c r="F126" s="33"/>
      <c r="G126" s="33"/>
      <c r="H126" s="33"/>
      <c r="I126" s="38"/>
      <c r="K126">
        <f t="shared" si="2"/>
        <v>226</v>
      </c>
    </row>
    <row r="127" spans="2:11" x14ac:dyDescent="0.15">
      <c r="B127" s="37">
        <v>2</v>
      </c>
      <c r="C127" s="33">
        <v>2</v>
      </c>
      <c r="D127" s="33">
        <v>2</v>
      </c>
      <c r="E127" s="33"/>
      <c r="F127" s="33"/>
      <c r="G127" s="33"/>
      <c r="H127" s="33"/>
      <c r="I127" s="38"/>
      <c r="K127">
        <f t="shared" si="2"/>
        <v>226</v>
      </c>
    </row>
    <row r="128" spans="2:11" x14ac:dyDescent="0.15">
      <c r="B128" s="37">
        <v>2</v>
      </c>
      <c r="C128" s="33">
        <v>2</v>
      </c>
      <c r="D128" s="33">
        <v>3</v>
      </c>
      <c r="E128" s="33"/>
      <c r="F128" s="33"/>
      <c r="G128" s="33"/>
      <c r="H128" s="33"/>
      <c r="I128" s="38"/>
      <c r="K128">
        <f t="shared" si="2"/>
        <v>226</v>
      </c>
    </row>
    <row r="129" spans="2:11" x14ac:dyDescent="0.15">
      <c r="B129" s="37">
        <v>2</v>
      </c>
      <c r="C129" s="33">
        <v>2</v>
      </c>
      <c r="D129" s="33">
        <v>4</v>
      </c>
      <c r="E129" s="33"/>
      <c r="F129" s="33"/>
      <c r="G129" s="33"/>
      <c r="H129" s="33"/>
      <c r="I129" s="38"/>
      <c r="K129">
        <f t="shared" si="2"/>
        <v>226</v>
      </c>
    </row>
    <row r="130" spans="2:11" x14ac:dyDescent="0.15">
      <c r="B130" s="37">
        <v>2</v>
      </c>
      <c r="C130" s="33">
        <v>3</v>
      </c>
      <c r="D130" s="33">
        <v>0</v>
      </c>
      <c r="E130" s="33" t="s">
        <v>516</v>
      </c>
      <c r="F130" s="33" t="s">
        <v>649</v>
      </c>
      <c r="G130" s="33" t="s">
        <v>625</v>
      </c>
      <c r="H130" s="33"/>
      <c r="I130" s="38"/>
      <c r="J130">
        <v>2</v>
      </c>
      <c r="K130">
        <f t="shared" si="2"/>
        <v>228</v>
      </c>
    </row>
    <row r="131" spans="2:11" x14ac:dyDescent="0.15">
      <c r="B131" s="37">
        <v>2</v>
      </c>
      <c r="C131" s="33">
        <v>3</v>
      </c>
      <c r="D131" s="33">
        <v>1</v>
      </c>
      <c r="E131" s="33"/>
      <c r="F131" s="33"/>
      <c r="G131" s="33"/>
      <c r="H131" s="33"/>
      <c r="I131" s="38"/>
      <c r="K131">
        <f t="shared" si="2"/>
        <v>228</v>
      </c>
    </row>
    <row r="132" spans="2:11" x14ac:dyDescent="0.15">
      <c r="B132" s="37">
        <v>2</v>
      </c>
      <c r="C132" s="33">
        <v>3</v>
      </c>
      <c r="D132" s="33">
        <v>2</v>
      </c>
      <c r="E132" s="33"/>
      <c r="F132" s="33"/>
      <c r="G132" s="33"/>
      <c r="H132" s="33"/>
      <c r="I132" s="38"/>
      <c r="K132">
        <f t="shared" si="2"/>
        <v>228</v>
      </c>
    </row>
    <row r="133" spans="2:11" x14ac:dyDescent="0.15">
      <c r="B133" s="37">
        <v>2</v>
      </c>
      <c r="C133" s="33">
        <v>3</v>
      </c>
      <c r="D133" s="33">
        <v>3</v>
      </c>
      <c r="E133" s="33"/>
      <c r="F133" s="33"/>
      <c r="G133" s="33"/>
      <c r="H133" s="33"/>
      <c r="I133" s="38"/>
      <c r="K133">
        <f t="shared" si="2"/>
        <v>228</v>
      </c>
    </row>
    <row r="134" spans="2:11" x14ac:dyDescent="0.15">
      <c r="B134" s="37">
        <v>2</v>
      </c>
      <c r="C134" s="33">
        <v>3</v>
      </c>
      <c r="D134" s="33">
        <v>4</v>
      </c>
      <c r="E134" s="33"/>
      <c r="F134" s="33"/>
      <c r="G134" s="33"/>
      <c r="H134" s="33"/>
      <c r="I134" s="38"/>
      <c r="K134">
        <f t="shared" si="2"/>
        <v>228</v>
      </c>
    </row>
    <row r="135" spans="2:11" x14ac:dyDescent="0.15">
      <c r="B135" s="37"/>
      <c r="C135" s="33"/>
      <c r="D135" s="33"/>
      <c r="E135" s="33"/>
      <c r="F135" s="33"/>
      <c r="G135" s="33"/>
      <c r="H135" s="33"/>
      <c r="I135" s="38"/>
      <c r="K135">
        <f t="shared" si="2"/>
        <v>228</v>
      </c>
    </row>
    <row r="136" spans="2:11" x14ac:dyDescent="0.15">
      <c r="B136" s="37">
        <v>3</v>
      </c>
      <c r="C136" s="33">
        <v>0</v>
      </c>
      <c r="D136" s="33">
        <v>0</v>
      </c>
      <c r="E136" s="33" t="s">
        <v>517</v>
      </c>
      <c r="F136" s="33"/>
      <c r="G136" s="33"/>
      <c r="H136" s="33"/>
      <c r="I136" s="38"/>
      <c r="J136">
        <v>1</v>
      </c>
      <c r="K136">
        <f t="shared" si="2"/>
        <v>229</v>
      </c>
    </row>
    <row r="137" spans="2:11" x14ac:dyDescent="0.15">
      <c r="B137" s="37">
        <v>3</v>
      </c>
      <c r="C137" s="33">
        <v>1</v>
      </c>
      <c r="D137" s="33">
        <v>0</v>
      </c>
      <c r="E137" s="33" t="s">
        <v>518</v>
      </c>
      <c r="F137" s="33"/>
      <c r="G137" s="33"/>
      <c r="H137" s="33"/>
      <c r="I137" s="38"/>
      <c r="K137">
        <f t="shared" si="2"/>
        <v>229</v>
      </c>
    </row>
    <row r="138" spans="2:11" x14ac:dyDescent="0.15">
      <c r="B138" s="37">
        <v>3</v>
      </c>
      <c r="C138" s="33">
        <v>2</v>
      </c>
      <c r="D138" s="33">
        <v>0</v>
      </c>
      <c r="E138" s="33" t="s">
        <v>519</v>
      </c>
      <c r="F138" s="33"/>
      <c r="G138" s="33"/>
      <c r="H138" s="33"/>
      <c r="I138" s="38"/>
      <c r="J138">
        <v>1</v>
      </c>
      <c r="K138">
        <f t="shared" si="2"/>
        <v>230</v>
      </c>
    </row>
    <row r="139" spans="2:11" x14ac:dyDescent="0.15">
      <c r="B139" s="37">
        <v>3</v>
      </c>
      <c r="C139" s="33">
        <v>2</v>
      </c>
      <c r="D139" s="33">
        <v>1</v>
      </c>
      <c r="E139" s="33" t="s">
        <v>550</v>
      </c>
      <c r="F139" s="33" t="s">
        <v>639</v>
      </c>
      <c r="G139" s="33" t="s">
        <v>623</v>
      </c>
      <c r="H139" s="33"/>
      <c r="I139" s="38"/>
      <c r="J139">
        <v>2</v>
      </c>
      <c r="K139">
        <f t="shared" si="2"/>
        <v>232</v>
      </c>
    </row>
    <row r="140" spans="2:11" x14ac:dyDescent="0.15">
      <c r="B140" s="37">
        <v>3</v>
      </c>
      <c r="C140" s="33">
        <v>2</v>
      </c>
      <c r="D140" s="33">
        <v>2</v>
      </c>
      <c r="E140" s="33" t="s">
        <v>551</v>
      </c>
      <c r="F140" s="33" t="s">
        <v>640</v>
      </c>
      <c r="G140" s="33" t="s">
        <v>619</v>
      </c>
      <c r="H140" s="33"/>
      <c r="I140" s="38"/>
      <c r="J140">
        <v>2</v>
      </c>
      <c r="K140">
        <f t="shared" si="2"/>
        <v>234</v>
      </c>
    </row>
    <row r="141" spans="2:11" x14ac:dyDescent="0.15">
      <c r="B141" s="37">
        <v>3</v>
      </c>
      <c r="C141" s="33">
        <v>2</v>
      </c>
      <c r="D141" s="33">
        <v>3</v>
      </c>
      <c r="E141" s="33" t="s">
        <v>552</v>
      </c>
      <c r="F141" s="33" t="s">
        <v>641</v>
      </c>
      <c r="G141" s="33" t="s">
        <v>642</v>
      </c>
      <c r="H141" s="33"/>
      <c r="I141" s="38"/>
      <c r="J141">
        <v>2</v>
      </c>
      <c r="K141">
        <f t="shared" si="2"/>
        <v>236</v>
      </c>
    </row>
    <row r="142" spans="2:11" x14ac:dyDescent="0.15">
      <c r="B142" s="37">
        <v>3</v>
      </c>
      <c r="C142" s="33">
        <v>2</v>
      </c>
      <c r="D142" s="33">
        <v>4</v>
      </c>
      <c r="E142" s="33" t="s">
        <v>553</v>
      </c>
      <c r="F142" s="33" t="s">
        <v>627</v>
      </c>
      <c r="G142" s="33" t="s">
        <v>631</v>
      </c>
      <c r="H142" s="33" t="s">
        <v>647</v>
      </c>
      <c r="I142" s="38"/>
      <c r="J142">
        <v>2</v>
      </c>
      <c r="K142">
        <f t="shared" si="2"/>
        <v>238</v>
      </c>
    </row>
    <row r="143" spans="2:11" x14ac:dyDescent="0.15">
      <c r="B143" s="37">
        <v>3</v>
      </c>
      <c r="C143" s="33">
        <v>2</v>
      </c>
      <c r="D143" s="33">
        <v>5</v>
      </c>
      <c r="E143" s="33" t="s">
        <v>557</v>
      </c>
      <c r="F143" s="33" t="s">
        <v>628</v>
      </c>
      <c r="G143" s="33" t="s">
        <v>631</v>
      </c>
      <c r="H143" s="33" t="s">
        <v>647</v>
      </c>
      <c r="I143" s="38"/>
      <c r="J143">
        <v>2</v>
      </c>
      <c r="K143">
        <f t="shared" ref="K143:K190" si="3">K142+J143</f>
        <v>240</v>
      </c>
    </row>
    <row r="144" spans="2:11" x14ac:dyDescent="0.15">
      <c r="B144" s="37">
        <v>3</v>
      </c>
      <c r="C144" s="33">
        <v>2</v>
      </c>
      <c r="D144" s="33">
        <v>6</v>
      </c>
      <c r="E144" s="33" t="s">
        <v>554</v>
      </c>
      <c r="F144" s="33" t="s">
        <v>629</v>
      </c>
      <c r="G144" s="33" t="s">
        <v>631</v>
      </c>
      <c r="H144" s="33" t="s">
        <v>643</v>
      </c>
      <c r="I144" s="38"/>
      <c r="J144">
        <v>2</v>
      </c>
      <c r="K144">
        <f t="shared" si="3"/>
        <v>242</v>
      </c>
    </row>
    <row r="145" spans="2:11" x14ac:dyDescent="0.15">
      <c r="B145" s="37">
        <v>3</v>
      </c>
      <c r="C145" s="33">
        <v>2</v>
      </c>
      <c r="D145" s="33">
        <v>7</v>
      </c>
      <c r="E145" s="33" t="s">
        <v>555</v>
      </c>
      <c r="F145" s="33" t="s">
        <v>630</v>
      </c>
      <c r="G145" s="33" t="s">
        <v>631</v>
      </c>
      <c r="H145" s="33"/>
      <c r="I145" s="38"/>
      <c r="J145">
        <v>2</v>
      </c>
      <c r="K145">
        <f t="shared" si="3"/>
        <v>244</v>
      </c>
    </row>
    <row r="146" spans="2:11" x14ac:dyDescent="0.15">
      <c r="B146" s="37">
        <v>3</v>
      </c>
      <c r="C146" s="33">
        <v>2</v>
      </c>
      <c r="D146" s="33">
        <v>8</v>
      </c>
      <c r="E146" s="33" t="s">
        <v>556</v>
      </c>
      <c r="F146" s="33" t="s">
        <v>632</v>
      </c>
      <c r="G146" s="33" t="s">
        <v>619</v>
      </c>
      <c r="H146" s="33"/>
      <c r="I146" s="38"/>
      <c r="J146">
        <v>2</v>
      </c>
      <c r="K146">
        <f t="shared" si="3"/>
        <v>246</v>
      </c>
    </row>
    <row r="147" spans="2:11" x14ac:dyDescent="0.15">
      <c r="B147" s="37">
        <v>3</v>
      </c>
      <c r="C147" s="33">
        <v>3</v>
      </c>
      <c r="D147" s="33">
        <v>0</v>
      </c>
      <c r="E147" s="33" t="s">
        <v>520</v>
      </c>
      <c r="F147" s="33"/>
      <c r="G147" s="33"/>
      <c r="H147" s="33" t="s">
        <v>650</v>
      </c>
      <c r="I147" s="38"/>
      <c r="J147">
        <v>1</v>
      </c>
      <c r="K147">
        <f t="shared" si="3"/>
        <v>247</v>
      </c>
    </row>
    <row r="148" spans="2:11" x14ac:dyDescent="0.15">
      <c r="B148" s="37"/>
      <c r="C148" s="33"/>
      <c r="D148" s="33"/>
      <c r="E148" s="33" t="s">
        <v>635</v>
      </c>
      <c r="F148" s="33"/>
      <c r="G148" s="33" t="s">
        <v>644</v>
      </c>
      <c r="H148" s="33"/>
      <c r="I148" s="38"/>
      <c r="J148">
        <v>2</v>
      </c>
      <c r="K148">
        <f t="shared" si="3"/>
        <v>249</v>
      </c>
    </row>
    <row r="149" spans="2:11" x14ac:dyDescent="0.15">
      <c r="B149" s="37"/>
      <c r="C149" s="33"/>
      <c r="D149" s="33"/>
      <c r="E149" s="33" t="s">
        <v>648</v>
      </c>
      <c r="F149" s="33"/>
      <c r="G149" s="33" t="s">
        <v>623</v>
      </c>
      <c r="H149" s="33"/>
      <c r="I149" s="38"/>
      <c r="J149">
        <v>2</v>
      </c>
      <c r="K149">
        <f t="shared" si="3"/>
        <v>251</v>
      </c>
    </row>
    <row r="150" spans="2:11" x14ac:dyDescent="0.15">
      <c r="B150" s="37"/>
      <c r="C150" s="33"/>
      <c r="D150" s="33"/>
      <c r="E150" s="33" t="s">
        <v>636</v>
      </c>
      <c r="F150" s="33"/>
      <c r="G150" s="33" t="s">
        <v>644</v>
      </c>
      <c r="H150" s="33"/>
      <c r="I150" s="38"/>
      <c r="J150">
        <v>2</v>
      </c>
      <c r="K150">
        <f t="shared" si="3"/>
        <v>253</v>
      </c>
    </row>
    <row r="151" spans="2:11" x14ac:dyDescent="0.15">
      <c r="B151" s="37"/>
      <c r="C151" s="33"/>
      <c r="D151" s="33"/>
      <c r="E151" s="33" t="s">
        <v>637</v>
      </c>
      <c r="F151" s="33"/>
      <c r="G151" s="33" t="s">
        <v>645</v>
      </c>
      <c r="H151" s="33" t="s">
        <v>631</v>
      </c>
      <c r="I151" s="38"/>
      <c r="J151">
        <v>2</v>
      </c>
      <c r="K151">
        <f t="shared" si="3"/>
        <v>255</v>
      </c>
    </row>
    <row r="152" spans="2:11" x14ac:dyDescent="0.15">
      <c r="B152" s="37"/>
      <c r="C152" s="33"/>
      <c r="D152" s="33"/>
      <c r="E152" s="33"/>
      <c r="F152" s="33"/>
      <c r="G152" s="33" t="s">
        <v>625</v>
      </c>
      <c r="H152" s="33" t="s">
        <v>631</v>
      </c>
      <c r="I152" s="38"/>
      <c r="J152">
        <v>2</v>
      </c>
      <c r="K152">
        <f t="shared" si="3"/>
        <v>257</v>
      </c>
    </row>
    <row r="153" spans="2:11" x14ac:dyDescent="0.15">
      <c r="B153" s="37"/>
      <c r="C153" s="33"/>
      <c r="D153" s="33"/>
      <c r="E153" s="33" t="s">
        <v>638</v>
      </c>
      <c r="F153" s="33"/>
      <c r="G153" s="33" t="s">
        <v>646</v>
      </c>
      <c r="H153" s="33" t="s">
        <v>631</v>
      </c>
      <c r="I153" s="38"/>
      <c r="J153">
        <v>2</v>
      </c>
      <c r="K153">
        <f t="shared" si="3"/>
        <v>259</v>
      </c>
    </row>
    <row r="154" spans="2:11" x14ac:dyDescent="0.15">
      <c r="B154" s="37"/>
      <c r="C154" s="33"/>
      <c r="D154" s="33"/>
      <c r="E154" s="33"/>
      <c r="F154" s="33"/>
      <c r="G154" s="33" t="s">
        <v>643</v>
      </c>
      <c r="H154" s="33"/>
      <c r="I154" s="38"/>
      <c r="J154">
        <v>2</v>
      </c>
      <c r="K154">
        <f t="shared" si="3"/>
        <v>261</v>
      </c>
    </row>
    <row r="155" spans="2:11" x14ac:dyDescent="0.15">
      <c r="B155" s="37"/>
      <c r="C155" s="33"/>
      <c r="D155" s="33"/>
      <c r="E155" s="33"/>
      <c r="F155" s="33"/>
      <c r="G155" s="33" t="s">
        <v>619</v>
      </c>
      <c r="H155" s="33"/>
      <c r="I155" s="38"/>
      <c r="J155">
        <v>2</v>
      </c>
      <c r="K155">
        <f t="shared" si="3"/>
        <v>263</v>
      </c>
    </row>
    <row r="156" spans="2:11" x14ac:dyDescent="0.15">
      <c r="B156" s="37">
        <v>4</v>
      </c>
      <c r="C156" s="33">
        <v>0</v>
      </c>
      <c r="D156" s="33">
        <v>0</v>
      </c>
      <c r="E156" s="33" t="s">
        <v>521</v>
      </c>
      <c r="F156" s="33"/>
      <c r="G156" s="33"/>
      <c r="H156" s="33"/>
      <c r="I156" s="38"/>
      <c r="K156">
        <f t="shared" si="3"/>
        <v>263</v>
      </c>
    </row>
    <row r="157" spans="2:11" x14ac:dyDescent="0.15">
      <c r="B157" s="37">
        <v>4</v>
      </c>
      <c r="C157" s="33">
        <v>1</v>
      </c>
      <c r="D157" s="33">
        <v>0</v>
      </c>
      <c r="E157" s="33" t="s">
        <v>522</v>
      </c>
      <c r="F157" s="33"/>
      <c r="G157" s="33" t="s">
        <v>625</v>
      </c>
      <c r="H157" s="33"/>
      <c r="I157" s="38"/>
      <c r="J157">
        <v>1</v>
      </c>
      <c r="K157">
        <f t="shared" si="3"/>
        <v>264</v>
      </c>
    </row>
    <row r="158" spans="2:11" x14ac:dyDescent="0.15">
      <c r="B158" s="37">
        <v>4</v>
      </c>
      <c r="C158" s="33">
        <v>1</v>
      </c>
      <c r="D158" s="33">
        <v>1</v>
      </c>
      <c r="E158" s="33" t="s">
        <v>523</v>
      </c>
      <c r="F158" s="33"/>
      <c r="G158" s="33" t="s">
        <v>625</v>
      </c>
      <c r="H158" s="33"/>
      <c r="I158" s="38"/>
      <c r="J158">
        <v>1</v>
      </c>
      <c r="K158">
        <f t="shared" si="3"/>
        <v>265</v>
      </c>
    </row>
    <row r="159" spans="2:11" x14ac:dyDescent="0.15">
      <c r="B159" s="37">
        <v>4</v>
      </c>
      <c r="C159" s="33">
        <v>1</v>
      </c>
      <c r="D159" s="33">
        <v>2</v>
      </c>
      <c r="E159" s="33" t="s">
        <v>524</v>
      </c>
      <c r="F159" s="33"/>
      <c r="G159" s="33" t="s">
        <v>625</v>
      </c>
      <c r="H159" s="33"/>
      <c r="I159" s="38"/>
      <c r="J159">
        <v>1</v>
      </c>
      <c r="K159">
        <f t="shared" si="3"/>
        <v>266</v>
      </c>
    </row>
    <row r="160" spans="2:11" x14ac:dyDescent="0.15">
      <c r="B160" s="37">
        <v>4</v>
      </c>
      <c r="C160" s="33">
        <v>1</v>
      </c>
      <c r="D160" s="33">
        <v>3</v>
      </c>
      <c r="E160" s="33" t="s">
        <v>525</v>
      </c>
      <c r="F160" s="33"/>
      <c r="G160" s="33" t="s">
        <v>625</v>
      </c>
      <c r="H160" s="33"/>
      <c r="I160" s="38"/>
      <c r="J160">
        <v>1</v>
      </c>
      <c r="K160">
        <f t="shared" si="3"/>
        <v>267</v>
      </c>
    </row>
    <row r="161" spans="2:11" x14ac:dyDescent="0.15">
      <c r="B161" s="37">
        <v>4</v>
      </c>
      <c r="C161" s="33">
        <v>2</v>
      </c>
      <c r="D161" s="33">
        <v>0</v>
      </c>
      <c r="E161" s="33" t="s">
        <v>526</v>
      </c>
      <c r="F161" s="33"/>
      <c r="G161" s="33" t="s">
        <v>625</v>
      </c>
      <c r="H161" s="33"/>
      <c r="I161" s="38"/>
      <c r="J161">
        <v>1</v>
      </c>
      <c r="K161">
        <f t="shared" si="3"/>
        <v>268</v>
      </c>
    </row>
    <row r="162" spans="2:11" x14ac:dyDescent="0.15">
      <c r="B162" s="37">
        <v>4</v>
      </c>
      <c r="C162" s="33">
        <v>2</v>
      </c>
      <c r="D162" s="33">
        <v>1</v>
      </c>
      <c r="E162" s="33" t="s">
        <v>527</v>
      </c>
      <c r="F162" s="33"/>
      <c r="G162" s="33" t="s">
        <v>625</v>
      </c>
      <c r="H162" s="33"/>
      <c r="I162" s="38"/>
      <c r="J162">
        <v>1</v>
      </c>
      <c r="K162">
        <f t="shared" si="3"/>
        <v>269</v>
      </c>
    </row>
    <row r="163" spans="2:11" x14ac:dyDescent="0.15">
      <c r="B163" s="37">
        <v>4</v>
      </c>
      <c r="C163" s="33">
        <v>2</v>
      </c>
      <c r="D163" s="33">
        <v>2</v>
      </c>
      <c r="E163" s="33" t="s">
        <v>528</v>
      </c>
      <c r="F163" s="33"/>
      <c r="G163" s="33" t="s">
        <v>625</v>
      </c>
      <c r="H163" s="33"/>
      <c r="I163" s="38"/>
      <c r="J163">
        <v>1</v>
      </c>
      <c r="K163">
        <f t="shared" si="3"/>
        <v>270</v>
      </c>
    </row>
    <row r="164" spans="2:11" x14ac:dyDescent="0.15">
      <c r="B164" s="37">
        <v>4</v>
      </c>
      <c r="C164" s="33">
        <v>2</v>
      </c>
      <c r="D164" s="33">
        <v>3</v>
      </c>
      <c r="E164" s="33" t="s">
        <v>529</v>
      </c>
      <c r="F164" s="33"/>
      <c r="G164" s="33" t="s">
        <v>625</v>
      </c>
      <c r="H164" s="33"/>
      <c r="I164" s="38"/>
      <c r="J164">
        <v>1</v>
      </c>
      <c r="K164">
        <f t="shared" si="3"/>
        <v>271</v>
      </c>
    </row>
    <row r="165" spans="2:11" x14ac:dyDescent="0.15">
      <c r="B165" s="37">
        <v>4</v>
      </c>
      <c r="C165" s="33">
        <v>3</v>
      </c>
      <c r="D165" s="33">
        <v>0</v>
      </c>
      <c r="E165" s="33" t="s">
        <v>530</v>
      </c>
      <c r="F165" s="33"/>
      <c r="G165" s="33" t="s">
        <v>625</v>
      </c>
      <c r="H165" s="33"/>
      <c r="I165" s="38"/>
      <c r="J165">
        <v>1</v>
      </c>
      <c r="K165">
        <f t="shared" si="3"/>
        <v>272</v>
      </c>
    </row>
    <row r="166" spans="2:11" x14ac:dyDescent="0.15">
      <c r="B166" s="37">
        <v>4</v>
      </c>
      <c r="C166" s="33">
        <v>4</v>
      </c>
      <c r="D166" s="33">
        <v>0</v>
      </c>
      <c r="E166" s="33" t="s">
        <v>531</v>
      </c>
      <c r="F166" s="33"/>
      <c r="G166" s="33" t="s">
        <v>625</v>
      </c>
      <c r="H166" s="33"/>
      <c r="I166" s="38"/>
      <c r="J166">
        <v>1</v>
      </c>
      <c r="K166">
        <f t="shared" si="3"/>
        <v>273</v>
      </c>
    </row>
    <row r="167" spans="2:11" x14ac:dyDescent="0.15">
      <c r="B167" s="37">
        <v>4</v>
      </c>
      <c r="C167" s="33">
        <v>4</v>
      </c>
      <c r="D167" s="33">
        <v>1</v>
      </c>
      <c r="E167" s="33" t="s">
        <v>532</v>
      </c>
      <c r="F167" s="33"/>
      <c r="G167" s="33" t="s">
        <v>625</v>
      </c>
      <c r="H167" s="33"/>
      <c r="I167" s="38"/>
      <c r="K167">
        <f t="shared" si="3"/>
        <v>273</v>
      </c>
    </row>
    <row r="168" spans="2:11" x14ac:dyDescent="0.15">
      <c r="B168" s="37">
        <v>4</v>
      </c>
      <c r="C168" s="33">
        <v>4</v>
      </c>
      <c r="D168" s="33">
        <v>2</v>
      </c>
      <c r="E168" s="33" t="s">
        <v>533</v>
      </c>
      <c r="F168" s="33"/>
      <c r="G168" s="33" t="s">
        <v>625</v>
      </c>
      <c r="H168" s="33"/>
      <c r="I168" s="38"/>
      <c r="K168">
        <f t="shared" si="3"/>
        <v>273</v>
      </c>
    </row>
    <row r="169" spans="2:11" x14ac:dyDescent="0.15">
      <c r="B169" s="37">
        <v>4</v>
      </c>
      <c r="C169" s="33">
        <v>4</v>
      </c>
      <c r="D169" s="33">
        <v>3</v>
      </c>
      <c r="E169" s="33" t="s">
        <v>534</v>
      </c>
      <c r="F169" s="33"/>
      <c r="G169" s="33" t="s">
        <v>625</v>
      </c>
      <c r="H169" s="33"/>
      <c r="I169" s="38"/>
      <c r="K169">
        <f t="shared" si="3"/>
        <v>273</v>
      </c>
    </row>
    <row r="170" spans="2:11" x14ac:dyDescent="0.15">
      <c r="B170" s="37"/>
      <c r="C170" s="33"/>
      <c r="D170" s="33"/>
      <c r="E170" s="33"/>
      <c r="F170" s="33"/>
      <c r="G170" s="33"/>
      <c r="H170" s="33"/>
      <c r="I170" s="38"/>
      <c r="K170">
        <f t="shared" si="3"/>
        <v>273</v>
      </c>
    </row>
    <row r="171" spans="2:11" x14ac:dyDescent="0.15">
      <c r="B171" s="37">
        <v>5</v>
      </c>
      <c r="C171" s="33">
        <v>0</v>
      </c>
      <c r="D171" s="33">
        <v>0</v>
      </c>
      <c r="E171" s="33" t="s">
        <v>535</v>
      </c>
      <c r="F171" s="33"/>
      <c r="G171" s="33"/>
      <c r="H171" s="33"/>
      <c r="I171" s="38"/>
      <c r="J171">
        <v>1</v>
      </c>
      <c r="K171">
        <f t="shared" si="3"/>
        <v>274</v>
      </c>
    </row>
    <row r="172" spans="2:11" x14ac:dyDescent="0.15">
      <c r="B172" s="37">
        <v>5</v>
      </c>
      <c r="C172" s="33">
        <v>1</v>
      </c>
      <c r="D172" s="33">
        <v>0</v>
      </c>
      <c r="E172" s="33" t="s">
        <v>536</v>
      </c>
      <c r="F172" s="33"/>
      <c r="G172" s="33" t="s">
        <v>619</v>
      </c>
      <c r="H172" s="33"/>
      <c r="I172" s="38"/>
      <c r="J172">
        <v>1</v>
      </c>
      <c r="K172">
        <f t="shared" si="3"/>
        <v>275</v>
      </c>
    </row>
    <row r="173" spans="2:11" x14ac:dyDescent="0.15">
      <c r="B173" s="37">
        <v>5</v>
      </c>
      <c r="C173" s="33">
        <v>2</v>
      </c>
      <c r="D173" s="33">
        <v>0</v>
      </c>
      <c r="E173" s="33" t="s">
        <v>537</v>
      </c>
      <c r="F173" s="33"/>
      <c r="G173" s="33" t="s">
        <v>619</v>
      </c>
      <c r="H173" s="33"/>
      <c r="I173" s="38"/>
      <c r="J173">
        <v>1</v>
      </c>
      <c r="K173">
        <f t="shared" si="3"/>
        <v>276</v>
      </c>
    </row>
    <row r="174" spans="2:11" x14ac:dyDescent="0.15">
      <c r="B174" s="37">
        <v>5</v>
      </c>
      <c r="C174" s="33">
        <v>3</v>
      </c>
      <c r="D174" s="33">
        <v>0</v>
      </c>
      <c r="E174" s="33" t="s">
        <v>538</v>
      </c>
      <c r="F174" s="33"/>
      <c r="G174" s="33" t="s">
        <v>619</v>
      </c>
      <c r="H174" s="33"/>
      <c r="I174" s="38"/>
      <c r="J174">
        <v>1</v>
      </c>
      <c r="K174">
        <f t="shared" si="3"/>
        <v>277</v>
      </c>
    </row>
    <row r="175" spans="2:11" x14ac:dyDescent="0.15">
      <c r="B175" s="37">
        <v>5</v>
      </c>
      <c r="C175" s="33">
        <v>4</v>
      </c>
      <c r="D175" s="33">
        <v>0</v>
      </c>
      <c r="E175" s="33" t="s">
        <v>539</v>
      </c>
      <c r="F175" s="33"/>
      <c r="G175" s="33" t="s">
        <v>619</v>
      </c>
      <c r="H175" s="33"/>
      <c r="I175" s="38"/>
      <c r="J175">
        <v>1</v>
      </c>
      <c r="K175">
        <f t="shared" si="3"/>
        <v>278</v>
      </c>
    </row>
    <row r="176" spans="2:11" x14ac:dyDescent="0.15">
      <c r="B176" s="37">
        <v>5</v>
      </c>
      <c r="C176" s="33">
        <v>5</v>
      </c>
      <c r="D176" s="33">
        <v>0</v>
      </c>
      <c r="E176" s="33" t="s">
        <v>540</v>
      </c>
      <c r="F176" s="33"/>
      <c r="G176" s="33"/>
      <c r="H176" s="33"/>
      <c r="I176" s="38"/>
      <c r="K176">
        <f t="shared" si="3"/>
        <v>278</v>
      </c>
    </row>
    <row r="177" spans="2:11" x14ac:dyDescent="0.15">
      <c r="B177" s="37">
        <v>5</v>
      </c>
      <c r="C177" s="33">
        <v>5</v>
      </c>
      <c r="D177" s="33">
        <v>1</v>
      </c>
      <c r="E177" s="33" t="s">
        <v>541</v>
      </c>
      <c r="F177" s="33"/>
      <c r="G177" s="33"/>
      <c r="H177" s="33"/>
      <c r="I177" s="38"/>
      <c r="J177">
        <v>1</v>
      </c>
      <c r="K177">
        <f t="shared" si="3"/>
        <v>279</v>
      </c>
    </row>
    <row r="178" spans="2:11" x14ac:dyDescent="0.15">
      <c r="B178" s="37">
        <v>5</v>
      </c>
      <c r="C178" s="33">
        <v>5</v>
      </c>
      <c r="D178" s="33">
        <v>2</v>
      </c>
      <c r="E178" s="33" t="s">
        <v>542</v>
      </c>
      <c r="F178" s="33"/>
      <c r="G178" s="33"/>
      <c r="H178" s="33"/>
      <c r="I178" s="38"/>
      <c r="J178">
        <v>1</v>
      </c>
      <c r="K178">
        <f t="shared" si="3"/>
        <v>280</v>
      </c>
    </row>
    <row r="179" spans="2:11" x14ac:dyDescent="0.15">
      <c r="B179" s="37"/>
      <c r="C179" s="33"/>
      <c r="D179" s="33"/>
      <c r="E179" s="33" t="s">
        <v>651</v>
      </c>
      <c r="F179" s="33"/>
      <c r="G179" s="33"/>
      <c r="H179" s="33"/>
      <c r="I179" s="38"/>
      <c r="J179">
        <v>1</v>
      </c>
      <c r="K179">
        <f t="shared" si="3"/>
        <v>281</v>
      </c>
    </row>
    <row r="180" spans="2:11" x14ac:dyDescent="0.15">
      <c r="B180" s="37"/>
      <c r="C180" s="33"/>
      <c r="D180" s="33"/>
      <c r="E180" s="33" t="s">
        <v>652</v>
      </c>
      <c r="F180" s="33"/>
      <c r="G180" s="33"/>
      <c r="H180" s="33"/>
      <c r="I180" s="38"/>
      <c r="J180">
        <v>1</v>
      </c>
      <c r="K180">
        <f t="shared" si="3"/>
        <v>282</v>
      </c>
    </row>
    <row r="181" spans="2:11" x14ac:dyDescent="0.15">
      <c r="B181" s="37"/>
      <c r="C181" s="33"/>
      <c r="D181" s="33"/>
      <c r="E181" s="33" t="s">
        <v>653</v>
      </c>
      <c r="F181" s="33"/>
      <c r="G181" s="33"/>
      <c r="H181" s="33"/>
      <c r="I181" s="38"/>
      <c r="J181">
        <v>1</v>
      </c>
      <c r="K181">
        <f t="shared" si="3"/>
        <v>283</v>
      </c>
    </row>
    <row r="182" spans="2:11" x14ac:dyDescent="0.15">
      <c r="B182" s="37"/>
      <c r="C182" s="33"/>
      <c r="D182" s="33"/>
      <c r="E182" s="33" t="s">
        <v>654</v>
      </c>
      <c r="F182" s="33"/>
      <c r="G182" s="33"/>
      <c r="H182" s="33"/>
      <c r="I182" s="38"/>
      <c r="J182">
        <v>1</v>
      </c>
      <c r="K182">
        <f t="shared" si="3"/>
        <v>284</v>
      </c>
    </row>
    <row r="183" spans="2:11" x14ac:dyDescent="0.15">
      <c r="B183" s="37">
        <v>5</v>
      </c>
      <c r="C183" s="33">
        <v>6</v>
      </c>
      <c r="D183" s="33">
        <v>0</v>
      </c>
      <c r="E183" s="33" t="s">
        <v>543</v>
      </c>
      <c r="F183" s="33"/>
      <c r="G183" s="33" t="s">
        <v>621</v>
      </c>
      <c r="H183" s="33"/>
      <c r="I183" s="38"/>
      <c r="J183">
        <v>2</v>
      </c>
      <c r="K183">
        <f t="shared" si="3"/>
        <v>286</v>
      </c>
    </row>
    <row r="184" spans="2:11" x14ac:dyDescent="0.15">
      <c r="B184" s="37">
        <v>5</v>
      </c>
      <c r="C184" s="33">
        <v>7</v>
      </c>
      <c r="D184" s="33">
        <v>0</v>
      </c>
      <c r="E184" s="33" t="s">
        <v>544</v>
      </c>
      <c r="F184" s="33"/>
      <c r="G184" s="33"/>
      <c r="H184" s="33"/>
      <c r="I184" s="38"/>
      <c r="J184">
        <v>2</v>
      </c>
      <c r="K184">
        <f t="shared" si="3"/>
        <v>288</v>
      </c>
    </row>
    <row r="185" spans="2:11" x14ac:dyDescent="0.15">
      <c r="B185" s="37"/>
      <c r="C185" s="33"/>
      <c r="D185" s="33"/>
      <c r="E185" s="33"/>
      <c r="F185" s="33"/>
      <c r="G185" s="33"/>
      <c r="H185" s="33"/>
      <c r="I185" s="38"/>
      <c r="K185">
        <f t="shared" si="3"/>
        <v>288</v>
      </c>
    </row>
    <row r="186" spans="2:11" x14ac:dyDescent="0.15">
      <c r="B186" s="37">
        <v>6</v>
      </c>
      <c r="C186" s="33">
        <v>0</v>
      </c>
      <c r="D186" s="33">
        <v>0</v>
      </c>
      <c r="E186" s="33" t="s">
        <v>545</v>
      </c>
      <c r="F186" s="33"/>
      <c r="G186" s="33" t="s">
        <v>619</v>
      </c>
      <c r="H186" s="33"/>
      <c r="I186" s="38"/>
      <c r="J186">
        <v>2</v>
      </c>
      <c r="K186">
        <f t="shared" si="3"/>
        <v>290</v>
      </c>
    </row>
    <row r="187" spans="2:11" x14ac:dyDescent="0.15">
      <c r="B187" s="37">
        <v>6</v>
      </c>
      <c r="C187" s="33">
        <v>1</v>
      </c>
      <c r="D187" s="33">
        <v>0</v>
      </c>
      <c r="E187" s="33" t="s">
        <v>546</v>
      </c>
      <c r="F187" s="33"/>
      <c r="G187" s="33"/>
      <c r="H187" s="33"/>
      <c r="I187" s="38"/>
      <c r="K187">
        <f t="shared" si="3"/>
        <v>290</v>
      </c>
    </row>
    <row r="188" spans="2:11" x14ac:dyDescent="0.15">
      <c r="B188" s="37">
        <v>6</v>
      </c>
      <c r="C188" s="33">
        <v>2</v>
      </c>
      <c r="D188" s="33">
        <v>0</v>
      </c>
      <c r="E188" s="33" t="s">
        <v>547</v>
      </c>
      <c r="F188" s="33"/>
      <c r="G188" s="33"/>
      <c r="H188" s="33"/>
      <c r="I188" s="38"/>
      <c r="K188">
        <f t="shared" si="3"/>
        <v>290</v>
      </c>
    </row>
    <row r="189" spans="2:11" x14ac:dyDescent="0.15">
      <c r="B189" s="37">
        <v>6</v>
      </c>
      <c r="C189" s="33">
        <v>3</v>
      </c>
      <c r="D189" s="33">
        <v>0</v>
      </c>
      <c r="E189" s="33" t="s">
        <v>548</v>
      </c>
      <c r="F189" s="33"/>
      <c r="G189" s="33"/>
      <c r="H189" s="33"/>
      <c r="I189" s="38"/>
      <c r="K189">
        <f t="shared" si="3"/>
        <v>290</v>
      </c>
    </row>
    <row r="190" spans="2:11" x14ac:dyDescent="0.15">
      <c r="B190" s="37"/>
      <c r="C190" s="33"/>
      <c r="D190" s="33"/>
      <c r="E190" s="33"/>
      <c r="F190" s="33"/>
      <c r="G190" s="33"/>
      <c r="H190" s="33"/>
      <c r="I190" s="38"/>
      <c r="K190">
        <f t="shared" si="3"/>
        <v>290</v>
      </c>
    </row>
    <row r="191" spans="2:11" ht="14.25" thickBot="1" x14ac:dyDescent="0.2">
      <c r="B191" s="39">
        <v>7</v>
      </c>
      <c r="C191" s="40">
        <v>0</v>
      </c>
      <c r="D191" s="40">
        <v>0</v>
      </c>
      <c r="E191" s="40" t="s">
        <v>549</v>
      </c>
      <c r="F191" s="40"/>
      <c r="G191" s="40"/>
      <c r="H191" s="40"/>
      <c r="I191" s="41">
        <f>SUM(J3:J191)</f>
        <v>299</v>
      </c>
      <c r="J191">
        <v>4</v>
      </c>
      <c r="K191">
        <f>K190+J191</f>
        <v>294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Administrator</cp:lastModifiedBy>
  <cp:lastPrinted>2020-01-15T05:04:33Z</cp:lastPrinted>
  <dcterms:created xsi:type="dcterms:W3CDTF">2019-09-02T08:39:21Z</dcterms:created>
  <dcterms:modified xsi:type="dcterms:W3CDTF">2020-06-11T07:00:30Z</dcterms:modified>
</cp:coreProperties>
</file>